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F17"/>
  <c r="G25"/>
  <c r="H25"/>
  <c r="I25"/>
  <c r="J25"/>
  <c r="G17"/>
  <c r="H17"/>
  <c r="I17"/>
  <c r="J17"/>
  <c r="E25"/>
  <c r="E17"/>
  <c r="F11"/>
  <c r="G11"/>
  <c r="H11"/>
  <c r="H26" s="1"/>
  <c r="I11"/>
  <c r="J11"/>
  <c r="E11"/>
  <c r="J26" l="1"/>
  <c r="F26"/>
  <c r="E26"/>
  <c r="G26"/>
  <c r="I26"/>
</calcChain>
</file>

<file path=xl/sharedStrings.xml><?xml version="1.0" encoding="utf-8"?>
<sst xmlns="http://schemas.openxmlformats.org/spreadsheetml/2006/main" count="61" uniqueCount="53">
  <si>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</si>
  <si>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</si>
  <si>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</si>
  <si>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</si>
  <si>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</si>
  <si>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</si>
  <si>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</si>
  <si>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</si>
  <si>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</si>
  <si>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</si>
  <si>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</si>
  <si>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</si>
  <si>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</si>
  <si>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</si>
  <si>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</si>
  <si>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</si>
  <si>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</si>
  <si>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</si>
  <si>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</si>
  <si>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</si>
  <si>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</si>
  <si>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</si>
  <si>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</si>
  <si>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</si>
  <si>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</si>
  <si>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</si>
  <si>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пшеничный</t>
  </si>
  <si>
    <t>ржано-пшеничный</t>
  </si>
  <si>
    <t xml:space="preserve">Каша перловая рассыпчатая </t>
  </si>
  <si>
    <t>пт</t>
  </si>
  <si>
    <t>Бифштекс натуральный</t>
  </si>
  <si>
    <t>Суп с крупой (гречка)</t>
  </si>
  <si>
    <t>Чай с сахаром (1-й вариант)</t>
  </si>
  <si>
    <t>Чай с молоком (2-й вариант)</t>
  </si>
  <si>
    <t>напиток</t>
  </si>
  <si>
    <t>2блюдо</t>
  </si>
  <si>
    <t>хлеб бел</t>
  </si>
  <si>
    <t>хлеб черны</t>
  </si>
  <si>
    <t>Напиток из шиповника</t>
  </si>
  <si>
    <t>Каша кукрузная жидкая</t>
  </si>
  <si>
    <t>Масло сливочное порциями</t>
  </si>
  <si>
    <t xml:space="preserve">Сыр сычужный Российский твердый порциями </t>
  </si>
  <si>
    <t>бородинский</t>
  </si>
  <si>
    <t>гастроном.</t>
  </si>
  <si>
    <t>итого</t>
  </si>
  <si>
    <t>итого за день</t>
  </si>
  <si>
    <t>День 10</t>
  </si>
  <si>
    <t>неденя 2</t>
  </si>
  <si>
    <t>Плов из отварной птицы (филе)*</t>
  </si>
  <si>
    <t>Плоды свежие (мандарины)*</t>
  </si>
  <si>
    <t>Батон нарезной</t>
  </si>
  <si>
    <t>Овощи свежие (помидор)*</t>
  </si>
  <si>
    <t>Овощи свежие (огурец)*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</si>
</sst>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2" fontId="0" fillId="0" borderId="0" xfId="0" applyNumberFormat="1"/>
    <xf numFmtId="0" fontId="0" fillId="0" borderId="5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16" fontId="0" fillId="0" borderId="0" xfId="0" applyNumberFormat="1" applyFill="1"/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Protection="1">
      <protection locked="0"/>
    </xf>
    <xf numFmtId="0" fontId="0" fillId="0" borderId="22" xfId="0" applyFill="1" applyBorder="1" applyProtection="1">
      <protection locked="0"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Protection="1"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>
      <alignment horizontal="right" vertical="center"/>
    </xf>
    <xf numFmtId="0" fontId="0" fillId="0" borderId="22" xfId="0" applyFill="1" applyBorder="1" applyAlignment="1" applyProtection="1">
      <alignment horizontal="right" wrapText="1"/>
      <protection locked="0"/>
    </xf>
    <xf numFmtId="0" fontId="0" fillId="0" borderId="1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horizontal="right" wrapText="1"/>
      <protection locked="0"/>
    </xf>
    <xf numFmtId="0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16" xfId="0" applyFill="1" applyBorder="1" applyProtection="1">
      <protection locked="0"/>
    </xf>
    <xf numFmtId="1" fontId="0" fillId="0" borderId="15" xfId="0" applyNumberForma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/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0" fillId="0" borderId="2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8" xfId="0" applyFill="1" applyBorder="1"/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vertical="top" wrapText="1"/>
      <protection locked="0"/>
    </xf>
    <xf numFmtId="0" fontId="0" fillId="3" borderId="12" xfId="0" applyNumberForma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0" fillId="3" borderId="21" xfId="0" applyFill="1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2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8"/>
  <sheetViews>
    <sheetView showGridLines="0" showRowColHeaders="0" tabSelected="1" topLeftCell="B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2" t="s">
        <v>21</v>
      </c>
      <c r="C1" s="73"/>
      <c r="D1" s="74"/>
      <c r="E1" s="6" t="s">
        <v>20</v>
      </c>
      <c r="F1" s="7"/>
      <c r="G1" s="6"/>
      <c r="H1" s="8" t="s">
        <v>29</v>
      </c>
      <c r="I1" s="8" t="s">
        <v>46</v>
      </c>
      <c r="J1" s="12" t="s">
        <v>47</v>
      </c>
      <c r="K1" s="6"/>
    </row>
    <row r="2" spans="1:11" ht="7.5" customHeight="1" thickBot="1">
      <c r="B2" s="6"/>
      <c r="C2" s="6"/>
      <c r="D2" s="6"/>
      <c r="E2" s="6"/>
      <c r="F2" s="6"/>
      <c r="G2" s="6"/>
      <c r="H2" s="6"/>
      <c r="I2" s="6"/>
      <c r="J2" s="9"/>
      <c r="K2" s="6"/>
    </row>
    <row r="3" spans="1:11" ht="15.75" thickBot="1">
      <c r="A3" s="5" t="s">
        <v>1</v>
      </c>
      <c r="B3" s="59" t="s">
        <v>2</v>
      </c>
      <c r="C3" s="10" t="s">
        <v>24</v>
      </c>
      <c r="D3" s="10" t="s">
        <v>3</v>
      </c>
      <c r="E3" s="10" t="s">
        <v>25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6"/>
    </row>
    <row r="4" spans="1:11" ht="15.75" thickBot="1">
      <c r="A4" s="5"/>
      <c r="B4" s="60" t="s">
        <v>10</v>
      </c>
      <c r="C4" s="56">
        <v>265</v>
      </c>
      <c r="D4" s="32" t="s">
        <v>39</v>
      </c>
      <c r="E4" s="33">
        <v>200</v>
      </c>
      <c r="F4" s="14">
        <v>18.7</v>
      </c>
      <c r="G4" s="45">
        <v>246</v>
      </c>
      <c r="H4" s="14">
        <v>6.3550000000000004</v>
      </c>
      <c r="I4" s="14">
        <v>7.6470000000000002</v>
      </c>
      <c r="J4" s="35">
        <v>37.924999999999997</v>
      </c>
      <c r="K4" s="6"/>
    </row>
    <row r="5" spans="1:11" ht="15.75" thickBot="1">
      <c r="A5" s="5"/>
      <c r="B5" s="55" t="s">
        <v>43</v>
      </c>
      <c r="C5" s="57">
        <v>105</v>
      </c>
      <c r="D5" s="32" t="s">
        <v>40</v>
      </c>
      <c r="E5" s="16">
        <v>30</v>
      </c>
      <c r="F5" s="15">
        <v>9.32</v>
      </c>
      <c r="G5" s="16">
        <v>102.9</v>
      </c>
      <c r="H5" s="15">
        <v>7.68</v>
      </c>
      <c r="I5" s="15">
        <v>7.83</v>
      </c>
      <c r="J5" s="36">
        <v>0</v>
      </c>
      <c r="K5" s="6"/>
    </row>
    <row r="6" spans="1:11" ht="15.75" thickBot="1">
      <c r="A6" s="5"/>
      <c r="B6" s="61" t="s">
        <v>43</v>
      </c>
      <c r="C6" s="57">
        <v>100</v>
      </c>
      <c r="D6" s="37" t="s">
        <v>41</v>
      </c>
      <c r="E6" s="38">
        <v>10</v>
      </c>
      <c r="F6" s="15">
        <v>18.64</v>
      </c>
      <c r="G6" s="16">
        <v>74.8</v>
      </c>
      <c r="H6" s="15">
        <v>0.05</v>
      </c>
      <c r="I6" s="15">
        <v>8.25</v>
      </c>
      <c r="J6" s="36">
        <v>0.08</v>
      </c>
      <c r="K6" s="6"/>
    </row>
    <row r="7" spans="1:11">
      <c r="A7" s="1" t="s">
        <v>9</v>
      </c>
      <c r="B7" s="55" t="s">
        <v>11</v>
      </c>
      <c r="C7" s="57">
        <v>495</v>
      </c>
      <c r="D7" s="37" t="s">
        <v>33</v>
      </c>
      <c r="E7" s="16">
        <v>200</v>
      </c>
      <c r="F7" s="15">
        <v>6.63</v>
      </c>
      <c r="G7" s="16">
        <v>87</v>
      </c>
      <c r="H7" s="15">
        <v>1.5</v>
      </c>
      <c r="I7" s="15">
        <v>1.3</v>
      </c>
      <c r="J7" s="36">
        <v>17.399999999999999</v>
      </c>
      <c r="K7" s="6"/>
    </row>
    <row r="8" spans="1:11">
      <c r="A8" s="2"/>
      <c r="B8" s="42" t="s">
        <v>22</v>
      </c>
      <c r="C8" s="57">
        <v>108</v>
      </c>
      <c r="D8" s="37" t="s">
        <v>50</v>
      </c>
      <c r="E8" s="38">
        <v>40</v>
      </c>
      <c r="F8" s="16">
        <v>3.9</v>
      </c>
      <c r="G8" s="16">
        <v>104.8</v>
      </c>
      <c r="H8" s="15">
        <v>3</v>
      </c>
      <c r="I8" s="15">
        <v>1.016</v>
      </c>
      <c r="J8" s="36">
        <v>20.56</v>
      </c>
      <c r="K8" s="6"/>
    </row>
    <row r="9" spans="1:11">
      <c r="A9" s="2"/>
      <c r="B9" s="55" t="s">
        <v>22</v>
      </c>
      <c r="C9" s="57">
        <v>109</v>
      </c>
      <c r="D9" s="37" t="s">
        <v>42</v>
      </c>
      <c r="E9" s="38">
        <v>40</v>
      </c>
      <c r="F9" s="16">
        <v>3.47</v>
      </c>
      <c r="G9" s="16">
        <v>69.599999999999994</v>
      </c>
      <c r="H9" s="16">
        <v>2.64</v>
      </c>
      <c r="I9" s="16">
        <v>0.48</v>
      </c>
      <c r="J9" s="62">
        <v>13.36</v>
      </c>
      <c r="K9" s="6"/>
    </row>
    <row r="10" spans="1:11" ht="15.75" thickBot="1">
      <c r="A10" s="2"/>
      <c r="B10" s="49" t="s">
        <v>18</v>
      </c>
      <c r="C10" s="63"/>
      <c r="D10" s="64" t="s">
        <v>49</v>
      </c>
      <c r="E10" s="51">
        <v>90</v>
      </c>
      <c r="F10" s="65">
        <v>18.59</v>
      </c>
      <c r="G10" s="66">
        <v>105.98</v>
      </c>
      <c r="H10" s="52">
        <v>0.8</v>
      </c>
      <c r="I10" s="51">
        <v>0.4</v>
      </c>
      <c r="J10" s="54">
        <v>8.1</v>
      </c>
      <c r="K10" s="6"/>
    </row>
    <row r="11" spans="1:11" ht="15.75" thickBot="1">
      <c r="A11" s="2"/>
      <c r="B11" s="20"/>
      <c r="C11" s="21"/>
      <c r="D11" s="23" t="s">
        <v>44</v>
      </c>
      <c r="E11" s="22">
        <f>SUM(E4:E10)</f>
        <v>610</v>
      </c>
      <c r="F11" s="75">
        <f t="shared" ref="F11:J11" si="0">SUM(F4:F10)</f>
        <v>79.25</v>
      </c>
      <c r="G11" s="22">
        <f t="shared" si="0"/>
        <v>791.08</v>
      </c>
      <c r="H11" s="22">
        <f t="shared" si="0"/>
        <v>22.025000000000002</v>
      </c>
      <c r="I11" s="22">
        <f t="shared" si="0"/>
        <v>26.922999999999998</v>
      </c>
      <c r="J11" s="22">
        <f t="shared" si="0"/>
        <v>97.424999999999983</v>
      </c>
      <c r="K11" s="6"/>
    </row>
    <row r="12" spans="1:11">
      <c r="A12" s="1" t="s">
        <v>12</v>
      </c>
      <c r="B12" s="39" t="s">
        <v>14</v>
      </c>
      <c r="C12" s="40">
        <v>106</v>
      </c>
      <c r="D12" s="41" t="s">
        <v>51</v>
      </c>
      <c r="E12" s="34">
        <v>60</v>
      </c>
      <c r="F12" s="69">
        <v>15.05</v>
      </c>
      <c r="G12" s="34">
        <v>9.7609999999999992</v>
      </c>
      <c r="H12" s="14">
        <v>0.44800000000000001</v>
      </c>
      <c r="I12" s="14">
        <v>8.2000000000000003E-2</v>
      </c>
      <c r="J12" s="35">
        <v>1.546</v>
      </c>
      <c r="K12" s="6"/>
    </row>
    <row r="13" spans="1:11">
      <c r="A13" s="2"/>
      <c r="B13" s="42" t="s">
        <v>35</v>
      </c>
      <c r="C13" s="57">
        <v>406</v>
      </c>
      <c r="D13" s="13" t="s">
        <v>48</v>
      </c>
      <c r="E13" s="43">
        <v>200</v>
      </c>
      <c r="F13" s="44">
        <v>51.89</v>
      </c>
      <c r="G13" s="45">
        <v>290.62</v>
      </c>
      <c r="H13" s="44">
        <v>12.952999999999999</v>
      </c>
      <c r="I13" s="44">
        <v>12.872</v>
      </c>
      <c r="J13" s="46">
        <v>30.681000000000001</v>
      </c>
      <c r="K13" s="6"/>
    </row>
    <row r="14" spans="1:11">
      <c r="A14" s="2"/>
      <c r="B14" s="42" t="s">
        <v>34</v>
      </c>
      <c r="C14" s="57">
        <v>519</v>
      </c>
      <c r="D14" s="58" t="s">
        <v>38</v>
      </c>
      <c r="E14" s="43">
        <v>200</v>
      </c>
      <c r="F14" s="44">
        <v>6.43</v>
      </c>
      <c r="G14" s="45">
        <v>97</v>
      </c>
      <c r="H14" s="44">
        <v>0.7</v>
      </c>
      <c r="I14" s="44">
        <v>0.3</v>
      </c>
      <c r="J14" s="46">
        <v>22.8</v>
      </c>
      <c r="K14" s="6"/>
    </row>
    <row r="15" spans="1:11">
      <c r="A15" s="2"/>
      <c r="B15" s="47" t="s">
        <v>36</v>
      </c>
      <c r="C15" s="57">
        <v>108</v>
      </c>
      <c r="D15" s="13" t="s">
        <v>26</v>
      </c>
      <c r="E15" s="38">
        <v>40</v>
      </c>
      <c r="F15" s="16">
        <v>2.41</v>
      </c>
      <c r="G15" s="16">
        <v>94</v>
      </c>
      <c r="H15" s="15">
        <v>3.04</v>
      </c>
      <c r="I15" s="15">
        <v>0.32</v>
      </c>
      <c r="J15" s="36">
        <v>19.68</v>
      </c>
      <c r="K15" s="6"/>
    </row>
    <row r="16" spans="1:11" ht="15.75" thickBot="1">
      <c r="A16" s="3"/>
      <c r="B16" s="49" t="s">
        <v>37</v>
      </c>
      <c r="C16" s="63">
        <v>109</v>
      </c>
      <c r="D16" s="67" t="s">
        <v>42</v>
      </c>
      <c r="E16" s="51">
        <v>40</v>
      </c>
      <c r="F16" s="53">
        <v>3.47</v>
      </c>
      <c r="G16" s="53">
        <v>69.599999999999994</v>
      </c>
      <c r="H16" s="53">
        <v>2.64</v>
      </c>
      <c r="I16" s="53">
        <v>0.48</v>
      </c>
      <c r="J16" s="68">
        <v>13.36</v>
      </c>
      <c r="K16" s="6"/>
    </row>
    <row r="17" spans="1:13" ht="15.75" thickBot="1">
      <c r="A17" s="2"/>
      <c r="B17" s="17"/>
      <c r="C17" s="18"/>
      <c r="D17" s="24" t="s">
        <v>44</v>
      </c>
      <c r="E17" s="19">
        <f>SUM(E13:E16)</f>
        <v>480</v>
      </c>
      <c r="F17" s="76">
        <f>SUM(F12:F16)</f>
        <v>79.25</v>
      </c>
      <c r="G17" s="19">
        <f t="shared" ref="F17:J17" si="1">SUM(G13:G16)</f>
        <v>551.22</v>
      </c>
      <c r="H17" s="19">
        <f t="shared" si="1"/>
        <v>19.332999999999998</v>
      </c>
      <c r="I17" s="19">
        <f t="shared" si="1"/>
        <v>13.972000000000001</v>
      </c>
      <c r="J17" s="19">
        <f t="shared" si="1"/>
        <v>86.521000000000001</v>
      </c>
      <c r="K17" s="6"/>
    </row>
    <row r="18" spans="1:13">
      <c r="A18" s="2" t="s">
        <v>13</v>
      </c>
      <c r="B18" s="39" t="s">
        <v>14</v>
      </c>
      <c r="C18" s="56">
        <v>106</v>
      </c>
      <c r="D18" s="41" t="s">
        <v>52</v>
      </c>
      <c r="E18" s="34">
        <v>40</v>
      </c>
      <c r="F18" s="69">
        <v>6.31</v>
      </c>
      <c r="G18" s="34">
        <v>9.7609999999999992</v>
      </c>
      <c r="H18" s="14">
        <v>0.44800000000000001</v>
      </c>
      <c r="I18" s="14">
        <v>8.2000000000000003E-2</v>
      </c>
      <c r="J18" s="35">
        <v>1.546</v>
      </c>
      <c r="K18" s="6"/>
    </row>
    <row r="19" spans="1:13">
      <c r="A19" s="2"/>
      <c r="B19" s="55" t="s">
        <v>15</v>
      </c>
      <c r="C19" s="57">
        <v>155</v>
      </c>
      <c r="D19" s="48" t="s">
        <v>31</v>
      </c>
      <c r="E19" s="16">
        <v>250</v>
      </c>
      <c r="F19" s="15">
        <v>2.6</v>
      </c>
      <c r="G19" s="16">
        <v>120.25</v>
      </c>
      <c r="H19" s="15">
        <v>1.6</v>
      </c>
      <c r="I19" s="15">
        <v>5.0750000000000002</v>
      </c>
      <c r="J19" s="36">
        <v>17.05</v>
      </c>
      <c r="K19" s="6"/>
    </row>
    <row r="20" spans="1:13">
      <c r="A20" s="2"/>
      <c r="B20" s="55" t="s">
        <v>16</v>
      </c>
      <c r="C20" s="57">
        <v>371</v>
      </c>
      <c r="D20" s="48" t="s">
        <v>30</v>
      </c>
      <c r="E20" s="16">
        <v>70</v>
      </c>
      <c r="F20" s="15">
        <v>58</v>
      </c>
      <c r="G20" s="16">
        <v>204</v>
      </c>
      <c r="H20" s="15">
        <v>20.399999999999999</v>
      </c>
      <c r="I20" s="15">
        <v>12.7</v>
      </c>
      <c r="J20" s="36">
        <v>2.1</v>
      </c>
      <c r="K20" s="6"/>
    </row>
    <row r="21" spans="1:13">
      <c r="A21" s="2"/>
      <c r="B21" s="55" t="s">
        <v>17</v>
      </c>
      <c r="C21" s="57">
        <v>242</v>
      </c>
      <c r="D21" s="48" t="s">
        <v>28</v>
      </c>
      <c r="E21" s="16">
        <v>150</v>
      </c>
      <c r="F21" s="15">
        <v>8.0299999999999994</v>
      </c>
      <c r="G21" s="16">
        <v>209.25</v>
      </c>
      <c r="H21" s="15">
        <v>4.59</v>
      </c>
      <c r="I21" s="15">
        <v>6.7350000000000003</v>
      </c>
      <c r="J21" s="36">
        <v>31.47</v>
      </c>
      <c r="K21" s="6"/>
    </row>
    <row r="22" spans="1:13">
      <c r="A22" s="2"/>
      <c r="B22" s="55" t="s">
        <v>34</v>
      </c>
      <c r="C22" s="57">
        <v>493</v>
      </c>
      <c r="D22" s="48" t="s">
        <v>32</v>
      </c>
      <c r="E22" s="16">
        <v>200</v>
      </c>
      <c r="F22" s="15">
        <v>1.1299999999999999</v>
      </c>
      <c r="G22" s="16">
        <v>60</v>
      </c>
      <c r="H22" s="15">
        <v>0.1</v>
      </c>
      <c r="I22" s="15">
        <v>0</v>
      </c>
      <c r="J22" s="36">
        <v>15</v>
      </c>
      <c r="K22" s="6"/>
      <c r="M22" s="4"/>
    </row>
    <row r="23" spans="1:13">
      <c r="A23" s="2"/>
      <c r="B23" s="55" t="s">
        <v>23</v>
      </c>
      <c r="C23" s="57">
        <v>108</v>
      </c>
      <c r="D23" s="48" t="s">
        <v>26</v>
      </c>
      <c r="E23" s="38">
        <v>30</v>
      </c>
      <c r="F23" s="16">
        <v>1.96</v>
      </c>
      <c r="G23" s="16">
        <v>94</v>
      </c>
      <c r="H23" s="15">
        <v>3.04</v>
      </c>
      <c r="I23" s="15">
        <v>0.32</v>
      </c>
      <c r="J23" s="36">
        <v>19.68</v>
      </c>
      <c r="K23" s="6"/>
    </row>
    <row r="24" spans="1:13" ht="15.75" thickBot="1">
      <c r="A24" s="2"/>
      <c r="B24" s="70" t="s">
        <v>19</v>
      </c>
      <c r="C24" s="71">
        <v>109</v>
      </c>
      <c r="D24" s="50" t="s">
        <v>27</v>
      </c>
      <c r="E24" s="51">
        <v>20</v>
      </c>
      <c r="F24" s="53">
        <v>1.22</v>
      </c>
      <c r="G24" s="53">
        <v>69.599999999999994</v>
      </c>
      <c r="H24" s="53">
        <v>2.64</v>
      </c>
      <c r="I24" s="53">
        <v>0.48</v>
      </c>
      <c r="J24" s="68">
        <v>13.36</v>
      </c>
      <c r="K24" s="6"/>
    </row>
    <row r="25" spans="1:13" ht="15.75" thickBot="1">
      <c r="A25" s="2"/>
      <c r="B25" s="25"/>
      <c r="C25" s="26"/>
      <c r="D25" s="27" t="s">
        <v>44</v>
      </c>
      <c r="E25" s="28">
        <f>SUM(E18:E24)</f>
        <v>760</v>
      </c>
      <c r="F25" s="28">
        <f>SUM(F18:F24)</f>
        <v>79.249999999999986</v>
      </c>
      <c r="G25" s="28">
        <f t="shared" ref="F25:J25" si="2">SUM(G18:G24)</f>
        <v>766.86099999999999</v>
      </c>
      <c r="H25" s="28">
        <f t="shared" si="2"/>
        <v>32.817999999999998</v>
      </c>
      <c r="I25" s="28">
        <f t="shared" si="2"/>
        <v>25.391999999999999</v>
      </c>
      <c r="J25" s="28">
        <f t="shared" si="2"/>
        <v>100.206</v>
      </c>
      <c r="K25" s="6"/>
    </row>
    <row r="26" spans="1:13" ht="15.75" thickBot="1">
      <c r="A26" s="3"/>
      <c r="B26" s="20"/>
      <c r="C26" s="29"/>
      <c r="D26" s="31" t="s">
        <v>45</v>
      </c>
      <c r="E26" s="22">
        <f>E25+E17+E11</f>
        <v>1850</v>
      </c>
      <c r="F26" s="22">
        <f t="shared" ref="F26:J26" si="3">F25+F17+F11</f>
        <v>237.75</v>
      </c>
      <c r="G26" s="22">
        <f t="shared" si="3"/>
        <v>2109.1610000000001</v>
      </c>
      <c r="H26" s="22">
        <f t="shared" si="3"/>
        <v>74.176000000000002</v>
      </c>
      <c r="I26" s="22">
        <f t="shared" si="3"/>
        <v>66.287000000000006</v>
      </c>
      <c r="J26" s="30">
        <f t="shared" si="3"/>
        <v>284.15199999999999</v>
      </c>
      <c r="K26" s="6"/>
    </row>
    <row r="27" spans="1:13"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3"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2021-06-02T03:11:00Z</cp:lastPrinted>
  <dcterms:created xsi:type="dcterms:W3CDTF">2015-06-05T18:19:34Z</dcterms:created>
  <dcterms:modified xsi:type="dcterms:W3CDTF">2024-01-18T04:10:11Z</dcterms:modified>
</cp:coreProperties>
</file>