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26" l="1"/>
  <c r="G26"/>
  <c r="H26"/>
  <c r="I26"/>
  <c r="J26"/>
  <c r="E26"/>
  <c r="G18"/>
  <c r="H18"/>
  <c r="I18"/>
  <c r="J18"/>
  <c r="E18"/>
  <c r="F11"/>
  <c r="G11"/>
  <c r="H11"/>
  <c r="H27" s="1"/>
  <c r="I11"/>
  <c r="J11"/>
  <c r="E11"/>
  <c r="F27" l="1"/>
  <c r="J27"/>
  <c r="I27"/>
  <c r="E27"/>
  <c r="G27"/>
</calcChain>
</file>

<file path=xl/sharedStrings.xml><?xml version="1.0" encoding="utf-8"?>
<sst xmlns="http://schemas.openxmlformats.org/spreadsheetml/2006/main" count="62" uniqueCount="49">
  <si>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</si>
  <si>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</si>
  <si>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</si>
  <si>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</si>
  <si>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</si>
  <si>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</si>
  <si>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</si>
  <si>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</si>
  <si>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</si>
  <si>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</si>
  <si>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</si>
  <si>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</si>
  <si>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</si>
  <si>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</si>
  <si>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</si>
  <si>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</si>
  <si>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</si>
  <si>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</si>
  <si>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</si>
  <si>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</si>
  <si>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</si>
  <si>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</si>
  <si>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</si>
  <si>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</si>
  <si>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</si>
  <si>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</si>
  <si>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пшеничный</t>
  </si>
  <si>
    <t>Чай с сахаром</t>
  </si>
  <si>
    <t>Тефтели из говядины паровые</t>
  </si>
  <si>
    <t>пн</t>
  </si>
  <si>
    <t>Каша гречневая рассыпчатая</t>
  </si>
  <si>
    <t>напиток</t>
  </si>
  <si>
    <t>Компот из брусники</t>
  </si>
  <si>
    <t>Каша пшенная вязкая</t>
  </si>
  <si>
    <t>Масло сливочное порциями</t>
  </si>
  <si>
    <t xml:space="preserve">Сыр сычужный Российский твердый порциями </t>
  </si>
  <si>
    <t>бородинский</t>
  </si>
  <si>
    <t>Плоды свежие (яблоки)*</t>
  </si>
  <si>
    <t>хлеб белый</t>
  </si>
  <si>
    <t>гастр.порц</t>
  </si>
  <si>
    <t>Биточки из птицы (филе)</t>
  </si>
  <si>
    <t>Макаронные изделия отварные с сыром</t>
  </si>
  <si>
    <t>Овощи свежие  порционно (перец болгарский сладкий)*</t>
  </si>
  <si>
    <t xml:space="preserve">Суп картофельный с бобовыми (1-й вариант) </t>
  </si>
  <si>
    <t>Компот из свежих плодов и ягод (слива)</t>
  </si>
  <si>
    <t>итого</t>
  </si>
  <si>
    <t>итого за день</t>
  </si>
  <si>
    <t>Батон нарезной</t>
  </si>
  <si>
    <t>Овощи свежие  порционно (помидоры)*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</si>
</sst>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363636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2" fontId="0" fillId="0" borderId="0" xfId="0" applyNumberFormat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7" xfId="0" applyBorder="1"/>
    <xf numFmtId="0" fontId="2" fillId="2" borderId="5" xfId="0" applyFont="1" applyFill="1" applyBorder="1" applyAlignment="1" applyProtection="1">
      <alignment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/>
    <xf numFmtId="0" fontId="1" fillId="3" borderId="1" xfId="0" applyFont="1" applyFill="1" applyBorder="1" applyProtection="1">
      <protection locked="0"/>
    </xf>
    <xf numFmtId="0" fontId="0" fillId="3" borderId="1" xfId="0" applyFill="1" applyBorder="1"/>
    <xf numFmtId="0" fontId="1" fillId="3" borderId="1" xfId="0" applyFont="1" applyFill="1" applyBorder="1"/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0" fillId="3" borderId="10" xfId="0" applyFill="1" applyBorder="1"/>
    <xf numFmtId="0" fontId="0" fillId="3" borderId="5" xfId="0" applyFill="1" applyBorder="1" applyAlignment="1">
      <alignment horizontal="left"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wrapText="1"/>
      <protection locked="0"/>
    </xf>
    <xf numFmtId="0" fontId="2" fillId="2" borderId="6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8" xfId="0" applyFont="1" applyFill="1" applyBorder="1" applyAlignment="1" applyProtection="1">
      <alignment horizontal="center" wrapText="1"/>
      <protection locked="0"/>
    </xf>
    <xf numFmtId="0" fontId="0" fillId="0" borderId="15" xfId="0" applyFill="1" applyBorder="1"/>
    <xf numFmtId="0" fontId="2" fillId="0" borderId="21" xfId="0" applyFont="1" applyFill="1" applyBorder="1" applyAlignment="1" applyProtection="1">
      <alignment horizontal="center" vertical="top" wrapText="1"/>
      <protection locked="0"/>
    </xf>
    <xf numFmtId="0" fontId="2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/>
    <xf numFmtId="0" fontId="2" fillId="0" borderId="16" xfId="0" applyFont="1" applyFill="1" applyBorder="1" applyAlignment="1" applyProtection="1">
      <alignment horizontal="center" vertical="top" wrapText="1"/>
      <protection locked="0"/>
    </xf>
    <xf numFmtId="0" fontId="0" fillId="3" borderId="23" xfId="0" applyFill="1" applyBorder="1"/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vertical="top" wrapText="1"/>
      <protection locked="0"/>
    </xf>
    <xf numFmtId="0" fontId="2" fillId="2" borderId="23" xfId="0" applyFont="1" applyFill="1" applyBorder="1" applyAlignment="1" applyProtection="1">
      <alignment horizontal="center" wrapText="1"/>
      <protection locked="0"/>
    </xf>
    <xf numFmtId="0" fontId="2" fillId="2" borderId="24" xfId="0" applyFont="1" applyFill="1" applyBorder="1" applyAlignment="1" applyProtection="1">
      <alignment horizontal="center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0" fillId="0" borderId="25" xfId="0" applyBorder="1"/>
    <xf numFmtId="0" fontId="0" fillId="0" borderId="26" xfId="0" applyBorder="1"/>
    <xf numFmtId="0" fontId="3" fillId="3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0" fillId="0" borderId="25" xfId="0" applyFill="1" applyBorder="1"/>
    <xf numFmtId="0" fontId="0" fillId="0" borderId="26" xfId="0" applyFill="1" applyBorder="1"/>
    <xf numFmtId="0" fontId="2" fillId="0" borderId="15" xfId="0" applyFont="1" applyFill="1" applyBorder="1" applyAlignment="1" applyProtection="1">
      <alignment horizontal="right" vertical="top" wrapText="1"/>
      <protection locked="0"/>
    </xf>
    <xf numFmtId="0" fontId="0" fillId="0" borderId="26" xfId="0" applyFill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26" xfId="0" applyFont="1" applyBorder="1"/>
    <xf numFmtId="0" fontId="0" fillId="0" borderId="2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3" borderId="8" xfId="0" applyNumberFormat="1" applyFill="1" applyBorder="1" applyAlignment="1" applyProtection="1">
      <alignment horizontal="center"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5" xfId="0" applyNumberFormat="1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showGridLines="0" showRowColHeaders="0" tabSelected="1" topLeftCell="A7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64" t="s">
        <v>22</v>
      </c>
      <c r="C1" s="65"/>
      <c r="D1" s="66"/>
      <c r="E1" s="2" t="s">
        <v>21</v>
      </c>
      <c r="F1" s="3"/>
      <c r="G1" s="2"/>
      <c r="H1" s="4" t="s">
        <v>29</v>
      </c>
      <c r="I1" s="5" t="s">
        <v>1</v>
      </c>
      <c r="J1" s="6">
        <v>1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7" t="s">
        <v>2</v>
      </c>
      <c r="B3" s="8" t="s">
        <v>3</v>
      </c>
      <c r="C3" s="8" t="s">
        <v>24</v>
      </c>
      <c r="D3" s="8" t="s">
        <v>4</v>
      </c>
      <c r="E3" s="8" t="s">
        <v>25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  <c r="K3" s="2"/>
    </row>
    <row r="4" spans="1:11">
      <c r="A4" s="10" t="s">
        <v>10</v>
      </c>
      <c r="B4" s="21" t="s">
        <v>11</v>
      </c>
      <c r="C4" s="26">
        <v>258</v>
      </c>
      <c r="D4" s="14" t="s">
        <v>33</v>
      </c>
      <c r="E4" s="15">
        <v>205</v>
      </c>
      <c r="F4" s="29">
        <v>19.3</v>
      </c>
      <c r="G4" s="15">
        <v>306.47000000000003</v>
      </c>
      <c r="H4" s="15">
        <v>8.9380000000000006</v>
      </c>
      <c r="I4" s="15">
        <v>13.182</v>
      </c>
      <c r="J4" s="26">
        <v>38.049999999999997</v>
      </c>
      <c r="K4" s="2"/>
    </row>
    <row r="5" spans="1:11">
      <c r="A5" s="11"/>
      <c r="B5" s="22" t="s">
        <v>39</v>
      </c>
      <c r="C5" s="27">
        <v>105</v>
      </c>
      <c r="D5" s="16" t="s">
        <v>34</v>
      </c>
      <c r="E5" s="17">
        <v>10</v>
      </c>
      <c r="F5" s="30">
        <v>7.78</v>
      </c>
      <c r="G5" s="17">
        <v>74.8</v>
      </c>
      <c r="H5" s="17">
        <v>0.05</v>
      </c>
      <c r="I5" s="17">
        <v>8.25</v>
      </c>
      <c r="J5" s="27">
        <v>0.08</v>
      </c>
      <c r="K5" s="2"/>
    </row>
    <row r="6" spans="1:11" ht="25.5">
      <c r="A6" s="11"/>
      <c r="B6" s="25" t="s">
        <v>39</v>
      </c>
      <c r="C6" s="33">
        <v>100</v>
      </c>
      <c r="D6" s="20" t="s">
        <v>35</v>
      </c>
      <c r="E6" s="20">
        <v>30</v>
      </c>
      <c r="F6" s="32">
        <v>18.29</v>
      </c>
      <c r="G6" s="20">
        <v>0</v>
      </c>
      <c r="H6" s="20">
        <v>7.68</v>
      </c>
      <c r="I6" s="20">
        <v>7.83</v>
      </c>
      <c r="J6" s="33">
        <v>0</v>
      </c>
      <c r="K6" s="2"/>
    </row>
    <row r="7" spans="1:11">
      <c r="A7" s="11"/>
      <c r="B7" s="23" t="s">
        <v>12</v>
      </c>
      <c r="C7" s="28">
        <v>493</v>
      </c>
      <c r="D7" s="18" t="s">
        <v>27</v>
      </c>
      <c r="E7" s="19">
        <v>200</v>
      </c>
      <c r="F7" s="31">
        <v>1.1499999999999999</v>
      </c>
      <c r="G7" s="19">
        <v>60</v>
      </c>
      <c r="H7" s="19">
        <v>0.1</v>
      </c>
      <c r="I7" s="19">
        <v>0</v>
      </c>
      <c r="J7" s="28">
        <v>15</v>
      </c>
      <c r="K7" s="2"/>
    </row>
    <row r="8" spans="1:11">
      <c r="A8" s="11"/>
      <c r="B8" s="24" t="s">
        <v>38</v>
      </c>
      <c r="C8" s="28">
        <v>108</v>
      </c>
      <c r="D8" s="67" t="s">
        <v>47</v>
      </c>
      <c r="E8" s="68">
        <v>40</v>
      </c>
      <c r="F8" s="69">
        <v>3.9</v>
      </c>
      <c r="G8" s="69">
        <v>104.8</v>
      </c>
      <c r="H8" s="70">
        <v>3</v>
      </c>
      <c r="I8" s="70">
        <v>1.016</v>
      </c>
      <c r="J8" s="71">
        <v>20.56</v>
      </c>
      <c r="K8" s="2"/>
    </row>
    <row r="9" spans="1:11">
      <c r="A9" s="11"/>
      <c r="B9" s="24" t="s">
        <v>20</v>
      </c>
      <c r="C9" s="28">
        <v>109</v>
      </c>
      <c r="D9" s="18" t="s">
        <v>36</v>
      </c>
      <c r="E9" s="19">
        <v>20</v>
      </c>
      <c r="F9" s="31">
        <v>2.64</v>
      </c>
      <c r="G9" s="19">
        <v>34.799999999999997</v>
      </c>
      <c r="H9" s="19">
        <v>1.32</v>
      </c>
      <c r="I9" s="19">
        <v>0.24</v>
      </c>
      <c r="J9" s="28">
        <v>6.68</v>
      </c>
      <c r="K9" s="2"/>
    </row>
    <row r="10" spans="1:11" ht="15.75" thickBot="1">
      <c r="A10" s="12"/>
      <c r="B10" s="23" t="s">
        <v>19</v>
      </c>
      <c r="C10" s="28">
        <v>112</v>
      </c>
      <c r="D10" s="18" t="s">
        <v>37</v>
      </c>
      <c r="E10" s="19">
        <v>170</v>
      </c>
      <c r="F10" s="31">
        <v>22.19</v>
      </c>
      <c r="G10" s="19">
        <v>79.900000000000006</v>
      </c>
      <c r="H10" s="19">
        <v>0.68</v>
      </c>
      <c r="I10" s="19">
        <v>0.68</v>
      </c>
      <c r="J10" s="28">
        <v>16.66</v>
      </c>
      <c r="K10" s="2"/>
    </row>
    <row r="11" spans="1:11" ht="15.75" thickBot="1">
      <c r="A11" s="11"/>
      <c r="B11" s="43"/>
      <c r="C11" s="44"/>
      <c r="D11" s="60" t="s">
        <v>45</v>
      </c>
      <c r="E11" s="45">
        <f>SUM(E4:E10)</f>
        <v>675</v>
      </c>
      <c r="F11" s="45">
        <f t="shared" ref="F11:J11" si="0">SUM(F4:F10)</f>
        <v>75.25</v>
      </c>
      <c r="G11" s="45">
        <f t="shared" si="0"/>
        <v>660.77</v>
      </c>
      <c r="H11" s="45">
        <f t="shared" si="0"/>
        <v>21.768000000000001</v>
      </c>
      <c r="I11" s="45">
        <f t="shared" si="0"/>
        <v>31.197999999999997</v>
      </c>
      <c r="J11" s="45">
        <f t="shared" si="0"/>
        <v>97.03</v>
      </c>
      <c r="K11" s="2"/>
    </row>
    <row r="12" spans="1:11">
      <c r="A12" s="10" t="s">
        <v>13</v>
      </c>
      <c r="B12" s="21" t="s">
        <v>15</v>
      </c>
      <c r="C12" s="34">
        <v>106</v>
      </c>
      <c r="D12" s="14" t="s">
        <v>48</v>
      </c>
      <c r="E12" s="72">
        <v>60</v>
      </c>
      <c r="F12" s="15">
        <v>15.05</v>
      </c>
      <c r="G12" s="72">
        <v>9.7609999999999992</v>
      </c>
      <c r="H12" s="73">
        <v>0.44800000000000001</v>
      </c>
      <c r="I12" s="73">
        <v>8.2000000000000003E-2</v>
      </c>
      <c r="J12" s="74">
        <v>1.546</v>
      </c>
      <c r="K12" s="2"/>
    </row>
    <row r="13" spans="1:11">
      <c r="A13" s="11"/>
      <c r="B13" s="23" t="s">
        <v>17</v>
      </c>
      <c r="C13" s="56">
        <v>412</v>
      </c>
      <c r="D13" s="18" t="s">
        <v>40</v>
      </c>
      <c r="E13" s="19">
        <v>80</v>
      </c>
      <c r="F13" s="31">
        <v>30.57</v>
      </c>
      <c r="G13" s="19">
        <v>135.57</v>
      </c>
      <c r="H13" s="19">
        <v>15.36</v>
      </c>
      <c r="I13" s="19">
        <v>3.52</v>
      </c>
      <c r="J13" s="28">
        <v>10.77</v>
      </c>
      <c r="K13" s="2"/>
    </row>
    <row r="14" spans="1:11">
      <c r="A14" s="11"/>
      <c r="B14" s="23" t="s">
        <v>18</v>
      </c>
      <c r="C14" s="35">
        <v>295</v>
      </c>
      <c r="D14" s="18" t="s">
        <v>41</v>
      </c>
      <c r="E14" s="19">
        <v>150</v>
      </c>
      <c r="F14" s="31">
        <v>19.79</v>
      </c>
      <c r="G14" s="19">
        <v>206</v>
      </c>
      <c r="H14" s="19">
        <v>9.0749999999999993</v>
      </c>
      <c r="I14" s="19">
        <v>7.5750000000000002</v>
      </c>
      <c r="J14" s="28">
        <v>25.5</v>
      </c>
      <c r="K14" s="2"/>
    </row>
    <row r="15" spans="1:11">
      <c r="A15" s="13"/>
      <c r="B15" s="23" t="s">
        <v>31</v>
      </c>
      <c r="C15" s="35">
        <v>520</v>
      </c>
      <c r="D15" s="18" t="s">
        <v>32</v>
      </c>
      <c r="E15" s="19">
        <v>200</v>
      </c>
      <c r="F15" s="31">
        <v>8.52</v>
      </c>
      <c r="G15" s="19">
        <v>83</v>
      </c>
      <c r="H15" s="19">
        <v>0.1</v>
      </c>
      <c r="I15" s="19">
        <v>0</v>
      </c>
      <c r="J15" s="28">
        <v>20.7</v>
      </c>
      <c r="K15" s="2"/>
    </row>
    <row r="16" spans="1:11">
      <c r="A16" s="11"/>
      <c r="B16" s="23" t="s">
        <v>23</v>
      </c>
      <c r="C16" s="28">
        <v>108</v>
      </c>
      <c r="D16" s="18" t="s">
        <v>26</v>
      </c>
      <c r="E16" s="19">
        <v>40</v>
      </c>
      <c r="F16" s="31">
        <v>2.1800000000000002</v>
      </c>
      <c r="G16" s="19">
        <v>94</v>
      </c>
      <c r="H16" s="19">
        <v>3.04</v>
      </c>
      <c r="I16" s="19">
        <v>0.32</v>
      </c>
      <c r="J16" s="28">
        <v>19.68</v>
      </c>
      <c r="K16" s="2"/>
    </row>
    <row r="17" spans="1:13" ht="15.75" thickBot="1">
      <c r="A17" s="12"/>
      <c r="B17" s="36" t="s">
        <v>20</v>
      </c>
      <c r="C17" s="28">
        <v>109</v>
      </c>
      <c r="D17" s="18" t="s">
        <v>36</v>
      </c>
      <c r="E17" s="19">
        <v>30</v>
      </c>
      <c r="F17" s="31">
        <v>3.14</v>
      </c>
      <c r="G17" s="19">
        <v>69.599999999999994</v>
      </c>
      <c r="H17" s="19">
        <v>2.64</v>
      </c>
      <c r="I17" s="19">
        <v>0.48</v>
      </c>
      <c r="J17" s="28">
        <v>13.36</v>
      </c>
      <c r="K17" s="2"/>
    </row>
    <row r="18" spans="1:13" ht="15.75" thickBot="1">
      <c r="A18" s="11"/>
      <c r="B18" s="46"/>
      <c r="C18" s="47"/>
      <c r="D18" s="60" t="s">
        <v>45</v>
      </c>
      <c r="E18" s="45">
        <f>SUM(E12:E17)</f>
        <v>560</v>
      </c>
      <c r="F18" s="45">
        <f>SUM(F12:F17)</f>
        <v>79.25</v>
      </c>
      <c r="G18" s="45">
        <f t="shared" ref="F18:J18" si="1">SUM(G12:G17)</f>
        <v>597.93100000000004</v>
      </c>
      <c r="H18" s="45">
        <f t="shared" si="1"/>
        <v>30.663</v>
      </c>
      <c r="I18" s="45">
        <f t="shared" si="1"/>
        <v>11.977</v>
      </c>
      <c r="J18" s="45">
        <f t="shared" si="1"/>
        <v>91.555999999999997</v>
      </c>
      <c r="K18" s="2"/>
    </row>
    <row r="19" spans="1:13" ht="25.5">
      <c r="A19" s="10" t="s">
        <v>14</v>
      </c>
      <c r="B19" s="37" t="s">
        <v>15</v>
      </c>
      <c r="C19" s="26">
        <v>106</v>
      </c>
      <c r="D19" s="14" t="s">
        <v>42</v>
      </c>
      <c r="E19" s="39">
        <v>60</v>
      </c>
      <c r="F19" s="40">
        <v>12</v>
      </c>
      <c r="G19" s="38">
        <v>14.38</v>
      </c>
      <c r="H19" s="38">
        <v>0.66</v>
      </c>
      <c r="I19" s="38">
        <v>0.12</v>
      </c>
      <c r="J19" s="57">
        <v>2.2799999999999998</v>
      </c>
      <c r="K19" s="2"/>
    </row>
    <row r="20" spans="1:13">
      <c r="A20" s="11"/>
      <c r="B20" s="23" t="s">
        <v>16</v>
      </c>
      <c r="C20" s="28">
        <v>144</v>
      </c>
      <c r="D20" s="18" t="s">
        <v>43</v>
      </c>
      <c r="E20" s="41">
        <v>200</v>
      </c>
      <c r="F20" s="42">
        <v>8.52</v>
      </c>
      <c r="G20" s="19">
        <v>10.36</v>
      </c>
      <c r="H20" s="19">
        <v>2.2999999999999998</v>
      </c>
      <c r="I20" s="19">
        <v>4.25</v>
      </c>
      <c r="J20" s="28">
        <v>15.125</v>
      </c>
      <c r="K20" s="2"/>
    </row>
    <row r="21" spans="1:13">
      <c r="A21" s="11"/>
      <c r="B21" s="23" t="s">
        <v>17</v>
      </c>
      <c r="C21" s="28">
        <v>389</v>
      </c>
      <c r="D21" s="18" t="s">
        <v>28</v>
      </c>
      <c r="E21" s="41">
        <v>80</v>
      </c>
      <c r="F21" s="42">
        <v>36.06</v>
      </c>
      <c r="G21" s="19">
        <v>142.80000000000001</v>
      </c>
      <c r="H21" s="19">
        <v>9.66</v>
      </c>
      <c r="I21" s="19">
        <v>8.89</v>
      </c>
      <c r="J21" s="28">
        <v>6.09</v>
      </c>
      <c r="K21" s="2"/>
    </row>
    <row r="22" spans="1:13">
      <c r="A22" s="11"/>
      <c r="B22" s="23" t="s">
        <v>18</v>
      </c>
      <c r="C22" s="28">
        <v>237</v>
      </c>
      <c r="D22" s="18" t="s">
        <v>30</v>
      </c>
      <c r="E22" s="41">
        <v>150</v>
      </c>
      <c r="F22" s="42">
        <v>9.81</v>
      </c>
      <c r="G22" s="19">
        <v>253.05</v>
      </c>
      <c r="H22" s="19">
        <v>8.5500000000000007</v>
      </c>
      <c r="I22" s="19">
        <v>7.84</v>
      </c>
      <c r="J22" s="28">
        <v>37.799999999999997</v>
      </c>
      <c r="K22" s="2"/>
    </row>
    <row r="23" spans="1:13">
      <c r="A23" s="11"/>
      <c r="B23" s="23" t="s">
        <v>31</v>
      </c>
      <c r="C23" s="28">
        <v>507</v>
      </c>
      <c r="D23" s="18" t="s">
        <v>44</v>
      </c>
      <c r="E23" s="41">
        <v>200</v>
      </c>
      <c r="F23" s="42">
        <v>6.01</v>
      </c>
      <c r="G23" s="19">
        <v>91.98</v>
      </c>
      <c r="H23" s="19">
        <v>0.33</v>
      </c>
      <c r="I23" s="19">
        <v>0</v>
      </c>
      <c r="J23" s="28">
        <v>22.66</v>
      </c>
      <c r="K23" s="2"/>
      <c r="M23" s="1"/>
    </row>
    <row r="24" spans="1:13">
      <c r="A24" s="11"/>
      <c r="B24" s="23" t="s">
        <v>23</v>
      </c>
      <c r="C24" s="28">
        <v>108</v>
      </c>
      <c r="D24" s="18" t="s">
        <v>26</v>
      </c>
      <c r="E24" s="41">
        <v>40</v>
      </c>
      <c r="F24" s="42">
        <v>2.1800000000000002</v>
      </c>
      <c r="G24" s="19">
        <v>94</v>
      </c>
      <c r="H24" s="19">
        <v>3.04</v>
      </c>
      <c r="I24" s="19">
        <v>0.32</v>
      </c>
      <c r="J24" s="28">
        <v>19.68</v>
      </c>
      <c r="K24" s="2"/>
    </row>
    <row r="25" spans="1:13" ht="15.75" thickBot="1">
      <c r="A25" s="11"/>
      <c r="B25" s="48" t="s">
        <v>20</v>
      </c>
      <c r="C25" s="49">
        <v>109</v>
      </c>
      <c r="D25" s="50" t="s">
        <v>36</v>
      </c>
      <c r="E25" s="51">
        <v>40</v>
      </c>
      <c r="F25" s="52">
        <v>4.67</v>
      </c>
      <c r="G25" s="53">
        <v>69.599999999999994</v>
      </c>
      <c r="H25" s="53">
        <v>2.64</v>
      </c>
      <c r="I25" s="53">
        <v>0.48</v>
      </c>
      <c r="J25" s="49">
        <v>13.36</v>
      </c>
      <c r="K25" s="2"/>
    </row>
    <row r="26" spans="1:13" ht="15.75" thickBot="1">
      <c r="A26" s="58"/>
      <c r="B26" s="59"/>
      <c r="C26" s="59"/>
      <c r="D26" s="61" t="s">
        <v>45</v>
      </c>
      <c r="E26" s="59">
        <f>SUM(E19:E25)</f>
        <v>770</v>
      </c>
      <c r="F26" s="59">
        <f t="shared" ref="F26:J26" si="2">SUM(F19:F25)</f>
        <v>79.250000000000014</v>
      </c>
      <c r="G26" s="59">
        <f t="shared" si="2"/>
        <v>676.17000000000007</v>
      </c>
      <c r="H26" s="59">
        <f t="shared" si="2"/>
        <v>27.18</v>
      </c>
      <c r="I26" s="59">
        <f t="shared" si="2"/>
        <v>21.900000000000002</v>
      </c>
      <c r="J26" s="59">
        <f t="shared" si="2"/>
        <v>116.99499999999999</v>
      </c>
      <c r="K26" s="2"/>
    </row>
    <row r="27" spans="1:13" ht="15.75" thickBot="1">
      <c r="A27" s="54"/>
      <c r="B27" s="55"/>
      <c r="C27" s="55"/>
      <c r="D27" s="62" t="s">
        <v>46</v>
      </c>
      <c r="E27" s="63">
        <f>E26+E18+E11</f>
        <v>2005</v>
      </c>
      <c r="F27" s="63">
        <f t="shared" ref="F27:J27" si="3">F26+F18+F11</f>
        <v>233.75</v>
      </c>
      <c r="G27" s="63">
        <f t="shared" si="3"/>
        <v>1934.8710000000001</v>
      </c>
      <c r="H27" s="63">
        <f t="shared" si="3"/>
        <v>79.611000000000004</v>
      </c>
      <c r="I27" s="63">
        <f t="shared" si="3"/>
        <v>65.075000000000003</v>
      </c>
      <c r="J27" s="63">
        <f t="shared" si="3"/>
        <v>305.58100000000002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2023-11-13T03:06:11Z</cp:lastPrinted>
  <dcterms:created xsi:type="dcterms:W3CDTF">2015-06-05T18:19:34Z</dcterms:created>
  <dcterms:modified xsi:type="dcterms:W3CDTF">2024-01-19T04:25:53Z</dcterms:modified>
</cp:coreProperties>
</file>