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/>
  <c r="G24"/>
  <c r="H24"/>
  <c r="I24"/>
  <c r="J24"/>
  <c r="E24"/>
  <c r="F17"/>
  <c r="G17"/>
  <c r="H17"/>
  <c r="I17"/>
  <c r="J17"/>
  <c r="E17"/>
  <c r="E10"/>
  <c r="F10"/>
  <c r="G10"/>
  <c r="H10"/>
  <c r="I10"/>
  <c r="J10"/>
  <c r="F25" l="1"/>
  <c r="J25"/>
  <c r="H25"/>
  <c r="I25"/>
  <c r="E25"/>
  <c r="G25"/>
</calcChain>
</file>

<file path=xl/sharedStrings.xml><?xml version="1.0" encoding="utf-8"?>
<sst xmlns="http://schemas.openxmlformats.org/spreadsheetml/2006/main" count="56" uniqueCount="45">
  <si>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</si>
  <si>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</si>
  <si>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</si>
  <si>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</si>
  <si>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</si>
  <si>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</si>
  <si>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</si>
  <si>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</si>
  <si>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</si>
  <si>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</si>
  <si>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</si>
  <si>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</si>
  <si>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</si>
  <si>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</si>
  <si>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</si>
  <si>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</si>
  <si>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</si>
  <si>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</si>
  <si>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</si>
  <si>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</si>
  <si>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</si>
  <si>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</si>
  <si>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пшеничный</t>
  </si>
  <si>
    <t>ржано-пшеничный</t>
  </si>
  <si>
    <t>Суп крестьянский с крупой</t>
  </si>
  <si>
    <t>Компот из смеси сухофруктов</t>
  </si>
  <si>
    <t>вт</t>
  </si>
  <si>
    <t>Макаронные изднлия отварные с  сыром</t>
  </si>
  <si>
    <t>Плов из отварной говядины</t>
  </si>
  <si>
    <t>Кофейный напиток (с нат.мол) 1 вариант</t>
  </si>
  <si>
    <t>напиток</t>
  </si>
  <si>
    <t>Овощи свежие (огурцы)</t>
  </si>
  <si>
    <t>хлеб белый</t>
  </si>
  <si>
    <t>хлеб чёрн</t>
  </si>
  <si>
    <t>Картофель отварной</t>
  </si>
  <si>
    <t>Овощи натуральные (перец)</t>
  </si>
  <si>
    <t xml:space="preserve">День 7 </t>
  </si>
  <si>
    <t>2 неделя</t>
  </si>
  <si>
    <t>итого</t>
  </si>
  <si>
    <t>итого за день</t>
  </si>
  <si>
    <t>Рыба отварная (филе горбуши)*</t>
  </si>
  <si>
    <t>Чай с молоком (1-ый вариант)</t>
  </si>
  <si>
    <t>фрукты</t>
  </si>
  <si>
    <t>Плоды свежие (апельсины)*</t>
  </si>
  <si>
    <t>гор.напиток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</si>
</sst>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0" xfId="0" applyNumberFormat="1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0" fillId="3" borderId="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3" borderId="8" xfId="0" applyFill="1" applyBorder="1"/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1" xfId="0" applyNumberFormat="1" applyFill="1" applyBorder="1" applyAlignment="1" applyProtection="1">
      <alignment horizontal="center" vertical="center"/>
      <protection locked="0"/>
    </xf>
    <xf numFmtId="2" fontId="0" fillId="3" borderId="11" xfId="0" applyNumberFormat="1" applyFill="1" applyBorder="1" applyAlignment="1" applyProtection="1">
      <alignment horizontal="center" vertical="center"/>
      <protection locked="0"/>
    </xf>
    <xf numFmtId="2" fontId="0" fillId="3" borderId="12" xfId="0" applyNumberFormat="1" applyFill="1" applyBorder="1" applyAlignment="1" applyProtection="1">
      <alignment horizontal="center" vertical="center"/>
      <protection locked="0"/>
    </xf>
    <xf numFmtId="0" fontId="0" fillId="3" borderId="6" xfId="0" applyFill="1" applyBorder="1" applyProtection="1">
      <protection locked="0"/>
    </xf>
    <xf numFmtId="0" fontId="0" fillId="3" borderId="6" xfId="0" applyNumberFormat="1" applyFill="1" applyBorder="1" applyAlignment="1">
      <alignment horizontal="center" vertical="center"/>
    </xf>
    <xf numFmtId="2" fontId="0" fillId="3" borderId="6" xfId="0" applyNumberFormat="1" applyFill="1" applyBorder="1" applyAlignment="1">
      <alignment horizontal="center" vertical="center"/>
    </xf>
    <xf numFmtId="2" fontId="0" fillId="3" borderId="7" xfId="0" applyNumberFormat="1" applyFill="1" applyBorder="1" applyAlignment="1">
      <alignment horizontal="center" vertical="center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NumberFormat="1" applyFill="1" applyBorder="1" applyAlignment="1">
      <alignment horizontal="center" vertical="center"/>
    </xf>
    <xf numFmtId="2" fontId="0" fillId="3" borderId="4" xfId="0" applyNumberFormat="1" applyFill="1" applyBorder="1" applyAlignment="1">
      <alignment horizontal="center" vertical="center"/>
    </xf>
    <xf numFmtId="2" fontId="0" fillId="3" borderId="16" xfId="0" applyNumberFormat="1" applyFill="1" applyBorder="1" applyAlignment="1">
      <alignment horizontal="center" vertical="center"/>
    </xf>
    <xf numFmtId="0" fontId="0" fillId="3" borderId="18" xfId="0" applyFill="1" applyBorder="1"/>
    <xf numFmtId="164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>
      <alignment horizontal="center" vertical="center"/>
    </xf>
    <xf numFmtId="0" fontId="0" fillId="3" borderId="19" xfId="0" applyFill="1" applyBorder="1"/>
    <xf numFmtId="0" fontId="0" fillId="3" borderId="4" xfId="0" applyFill="1" applyBorder="1" applyAlignment="1" applyProtection="1">
      <alignment wrapText="1"/>
      <protection locked="0"/>
    </xf>
    <xf numFmtId="0" fontId="0" fillId="3" borderId="4" xfId="0" applyNumberFormat="1" applyFill="1" applyBorder="1" applyAlignment="1" applyProtection="1">
      <alignment horizontal="center" vertical="center"/>
      <protection locked="0"/>
    </xf>
    <xf numFmtId="164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16" xfId="0" applyNumberFormat="1" applyFill="1" applyBorder="1" applyAlignment="1" applyProtection="1">
      <alignment horizontal="center" vertical="center"/>
      <protection locked="0"/>
    </xf>
    <xf numFmtId="0" fontId="0" fillId="3" borderId="23" xfId="0" applyFill="1" applyBorder="1"/>
    <xf numFmtId="0" fontId="0" fillId="3" borderId="24" xfId="0" applyFill="1" applyBorder="1" applyAlignment="1" applyProtection="1">
      <alignment horizontal="center" vertical="center"/>
      <protection locked="0"/>
    </xf>
    <xf numFmtId="0" fontId="0" fillId="3" borderId="24" xfId="0" applyFill="1" applyBorder="1" applyAlignment="1" applyProtection="1">
      <alignment wrapText="1"/>
      <protection locked="0"/>
    </xf>
    <xf numFmtId="0" fontId="0" fillId="3" borderId="24" xfId="0" applyNumberFormat="1" applyFill="1" applyBorder="1" applyAlignment="1" applyProtection="1">
      <alignment horizontal="center" vertical="center"/>
      <protection locked="0"/>
    </xf>
    <xf numFmtId="164" fontId="0" fillId="3" borderId="24" xfId="0" applyNumberFormat="1" applyFill="1" applyBorder="1" applyAlignment="1" applyProtection="1">
      <alignment horizontal="center" vertical="center"/>
      <protection locked="0"/>
    </xf>
    <xf numFmtId="2" fontId="0" fillId="3" borderId="24" xfId="0" applyNumberFormat="1" applyFill="1" applyBorder="1" applyAlignment="1" applyProtection="1">
      <alignment horizontal="center" vertical="center"/>
      <protection locked="0"/>
    </xf>
    <xf numFmtId="2" fontId="0" fillId="3" borderId="25" xfId="0" applyNumberFormat="1" applyFill="1" applyBorder="1" applyAlignment="1" applyProtection="1">
      <alignment horizontal="center" vertical="center"/>
      <protection locked="0"/>
    </xf>
    <xf numFmtId="0" fontId="0" fillId="0" borderId="26" xfId="0" applyBorder="1"/>
    <xf numFmtId="0" fontId="0" fillId="0" borderId="21" xfId="0" applyBorder="1"/>
    <xf numFmtId="0" fontId="0" fillId="3" borderId="14" xfId="0" applyFill="1" applyBorder="1" applyAlignment="1" applyProtection="1">
      <alignment wrapText="1"/>
      <protection locked="0"/>
    </xf>
    <xf numFmtId="0" fontId="0" fillId="3" borderId="14" xfId="0" applyNumberFormat="1" applyFill="1" applyBorder="1" applyAlignment="1" applyProtection="1">
      <alignment horizontal="center" vertical="center"/>
      <protection locked="0"/>
    </xf>
    <xf numFmtId="0" fontId="0" fillId="0" borderId="20" xfId="0" applyFill="1" applyBorder="1"/>
    <xf numFmtId="0" fontId="0" fillId="0" borderId="21" xfId="0" applyFill="1" applyBorder="1" applyProtection="1"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right" wrapText="1"/>
      <protection locked="0"/>
    </xf>
    <xf numFmtId="0" fontId="0" fillId="0" borderId="21" xfId="0" applyNumberFormat="1" applyFill="1" applyBorder="1" applyAlignment="1" applyProtection="1">
      <alignment horizontal="center" vertical="center"/>
      <protection locked="0"/>
    </xf>
    <xf numFmtId="0" fontId="1" fillId="0" borderId="21" xfId="0" applyFont="1" applyBorder="1" applyAlignment="1">
      <alignment horizontal="right"/>
    </xf>
    <xf numFmtId="0" fontId="1" fillId="0" borderId="21" xfId="0" applyFont="1" applyBorder="1"/>
    <xf numFmtId="0" fontId="1" fillId="0" borderId="22" xfId="0" applyFont="1" applyBorder="1"/>
    <xf numFmtId="0" fontId="0" fillId="3" borderId="14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11" xfId="0" applyFill="1" applyBorder="1" applyAlignment="1" applyProtection="1">
      <alignment horizontal="left"/>
      <protection locked="0"/>
    </xf>
    <xf numFmtId="0" fontId="2" fillId="2" borderId="27" xfId="0" applyFont="1" applyFill="1" applyBorder="1" applyAlignment="1" applyProtection="1">
      <alignment horizontal="center" vertical="top" wrapText="1"/>
      <protection locked="0"/>
    </xf>
    <xf numFmtId="0" fontId="2" fillId="2" borderId="28" xfId="0" applyFont="1" applyFill="1" applyBorder="1" applyAlignment="1" applyProtection="1">
      <alignment horizontal="center" vertical="top" wrapText="1"/>
      <protection locked="0"/>
    </xf>
    <xf numFmtId="0" fontId="2" fillId="2" borderId="29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7" xfId="0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30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22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/>
    <xf numFmtId="0" fontId="0" fillId="0" borderId="13" xfId="0" applyFill="1" applyBorder="1"/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right" wrapText="1"/>
      <protection locked="0"/>
    </xf>
    <xf numFmtId="0" fontId="0" fillId="0" borderId="14" xfId="0" applyNumberFormat="1" applyFill="1" applyBorder="1" applyAlignment="1" applyProtection="1">
      <alignment horizontal="center" vertical="center"/>
      <protection locked="0"/>
    </xf>
    <xf numFmtId="0" fontId="0" fillId="0" borderId="15" xfId="0" applyNumberForma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5"/>
  <sheetViews>
    <sheetView showGridLines="0" showRowColHeaders="0" tabSelected="1" topLeftCell="A4" workbookViewId="0">
      <selection activeCell="D28" sqref="D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3" t="s">
        <v>17</v>
      </c>
      <c r="C1" s="84"/>
      <c r="D1" s="85"/>
      <c r="E1" s="5" t="s">
        <v>16</v>
      </c>
      <c r="F1" s="6"/>
      <c r="G1" s="5"/>
      <c r="H1" s="35" t="s">
        <v>26</v>
      </c>
      <c r="I1" s="35" t="s">
        <v>36</v>
      </c>
      <c r="J1" s="13" t="s">
        <v>37</v>
      </c>
    </row>
    <row r="2" spans="1:10" ht="7.5" customHeight="1" thickBot="1"/>
    <row r="3" spans="1:10" ht="15.75" thickBot="1">
      <c r="A3" s="1" t="s">
        <v>1</v>
      </c>
      <c r="B3" s="2" t="s">
        <v>2</v>
      </c>
      <c r="C3" s="2" t="s">
        <v>20</v>
      </c>
      <c r="D3" s="2" t="s">
        <v>3</v>
      </c>
      <c r="E3" s="2" t="s">
        <v>21</v>
      </c>
      <c r="F3" s="2" t="s">
        <v>4</v>
      </c>
      <c r="G3" s="2" t="s">
        <v>5</v>
      </c>
      <c r="H3" s="2" t="s">
        <v>6</v>
      </c>
      <c r="I3" s="2" t="s">
        <v>7</v>
      </c>
      <c r="J3" s="3" t="s">
        <v>8</v>
      </c>
    </row>
    <row r="4" spans="1:10">
      <c r="A4" s="7"/>
      <c r="B4" s="61" t="s">
        <v>42</v>
      </c>
      <c r="C4" s="67"/>
      <c r="D4" s="51" t="s">
        <v>43</v>
      </c>
      <c r="E4" s="52">
        <v>160</v>
      </c>
      <c r="F4" s="65">
        <v>35.42</v>
      </c>
      <c r="G4" s="70">
        <v>14.38</v>
      </c>
      <c r="H4" s="70">
        <v>0.66</v>
      </c>
      <c r="I4" s="70">
        <v>0.12</v>
      </c>
      <c r="J4" s="72">
        <v>2.2799999999999998</v>
      </c>
    </row>
    <row r="5" spans="1:10">
      <c r="A5" s="10"/>
      <c r="B5" s="62" t="s">
        <v>14</v>
      </c>
      <c r="C5" s="68">
        <v>295</v>
      </c>
      <c r="D5" s="12" t="s">
        <v>27</v>
      </c>
      <c r="E5" s="13">
        <v>150</v>
      </c>
      <c r="F5" s="66">
        <v>21.53</v>
      </c>
      <c r="G5" s="71">
        <v>206</v>
      </c>
      <c r="H5" s="71">
        <v>9.0749999999999993</v>
      </c>
      <c r="I5" s="71">
        <v>7.5750000000000002</v>
      </c>
      <c r="J5" s="69">
        <v>25.5</v>
      </c>
    </row>
    <row r="6" spans="1:10">
      <c r="A6" s="10"/>
      <c r="B6" s="62"/>
      <c r="C6" s="68"/>
      <c r="D6" s="12"/>
      <c r="E6" s="13"/>
      <c r="F6" s="66"/>
      <c r="G6" s="71"/>
      <c r="H6" s="71"/>
      <c r="I6" s="71"/>
      <c r="J6" s="69"/>
    </row>
    <row r="7" spans="1:10">
      <c r="A7" s="10"/>
      <c r="B7" s="63" t="s">
        <v>44</v>
      </c>
      <c r="C7" s="68">
        <v>520</v>
      </c>
      <c r="D7" s="12" t="s">
        <v>29</v>
      </c>
      <c r="E7" s="13">
        <v>200</v>
      </c>
      <c r="F7" s="66">
        <v>14.5</v>
      </c>
      <c r="G7" s="71">
        <v>83</v>
      </c>
      <c r="H7" s="71">
        <v>0.1</v>
      </c>
      <c r="I7" s="71">
        <v>0</v>
      </c>
      <c r="J7" s="69">
        <v>20.7</v>
      </c>
    </row>
    <row r="8" spans="1:10">
      <c r="A8" s="10"/>
      <c r="B8" s="62" t="s">
        <v>18</v>
      </c>
      <c r="C8" s="69">
        <v>108</v>
      </c>
      <c r="D8" s="12" t="s">
        <v>22</v>
      </c>
      <c r="E8" s="13">
        <v>40</v>
      </c>
      <c r="F8" s="66">
        <v>3.9</v>
      </c>
      <c r="G8" s="71">
        <v>94</v>
      </c>
      <c r="H8" s="71">
        <v>3.04</v>
      </c>
      <c r="I8" s="71">
        <v>0.32</v>
      </c>
      <c r="J8" s="69">
        <v>19.68</v>
      </c>
    </row>
    <row r="9" spans="1:10" ht="15.75" thickBot="1">
      <c r="A9" s="17"/>
      <c r="B9" s="64" t="s">
        <v>18</v>
      </c>
      <c r="C9" s="73">
        <v>109</v>
      </c>
      <c r="D9" s="20" t="s">
        <v>23</v>
      </c>
      <c r="E9" s="21">
        <v>40</v>
      </c>
      <c r="F9" s="74">
        <v>3.9</v>
      </c>
      <c r="G9" s="75">
        <v>69.599999999999994</v>
      </c>
      <c r="H9" s="75">
        <v>2.64</v>
      </c>
      <c r="I9" s="75">
        <v>0.48</v>
      </c>
      <c r="J9" s="73">
        <v>13.36</v>
      </c>
    </row>
    <row r="10" spans="1:10" ht="15.75" thickBot="1">
      <c r="A10" s="53"/>
      <c r="B10" s="54"/>
      <c r="C10" s="55"/>
      <c r="D10" s="56" t="s">
        <v>38</v>
      </c>
      <c r="E10" s="57">
        <f>SUM(E4:E9)</f>
        <v>590</v>
      </c>
      <c r="F10" s="57">
        <f t="shared" ref="F10:J10" si="0">SUM(F4:F9)</f>
        <v>79.250000000000014</v>
      </c>
      <c r="G10" s="57">
        <f t="shared" si="0"/>
        <v>466.98</v>
      </c>
      <c r="H10" s="57">
        <f t="shared" si="0"/>
        <v>15.515000000000001</v>
      </c>
      <c r="I10" s="57">
        <f t="shared" si="0"/>
        <v>8.495000000000001</v>
      </c>
      <c r="J10" s="76">
        <f t="shared" si="0"/>
        <v>81.52</v>
      </c>
    </row>
    <row r="11" spans="1:10">
      <c r="A11" s="8" t="s">
        <v>9</v>
      </c>
      <c r="B11" s="9" t="s">
        <v>11</v>
      </c>
      <c r="C11" s="24"/>
      <c r="D11" s="9" t="s">
        <v>35</v>
      </c>
      <c r="E11" s="25">
        <v>60</v>
      </c>
      <c r="F11" s="25">
        <v>14</v>
      </c>
      <c r="G11" s="26">
        <v>10.605</v>
      </c>
      <c r="H11" s="26">
        <v>0.60599999999999998</v>
      </c>
      <c r="I11" s="26">
        <v>7.5999999999999998E-2</v>
      </c>
      <c r="J11" s="27">
        <v>1894</v>
      </c>
    </row>
    <row r="12" spans="1:10">
      <c r="A12" s="10"/>
      <c r="B12" s="28" t="s">
        <v>13</v>
      </c>
      <c r="C12" s="29"/>
      <c r="D12" s="28" t="s">
        <v>40</v>
      </c>
      <c r="E12" s="30">
        <v>100</v>
      </c>
      <c r="F12" s="30">
        <v>42.24</v>
      </c>
      <c r="G12" s="31">
        <v>79</v>
      </c>
      <c r="H12" s="31">
        <v>17.8</v>
      </c>
      <c r="I12" s="31">
        <v>0.7</v>
      </c>
      <c r="J12" s="32">
        <v>0.4</v>
      </c>
    </row>
    <row r="13" spans="1:10">
      <c r="A13" s="10"/>
      <c r="B13" s="28" t="s">
        <v>14</v>
      </c>
      <c r="C13" s="29"/>
      <c r="D13" s="28" t="s">
        <v>34</v>
      </c>
      <c r="E13" s="30">
        <v>150</v>
      </c>
      <c r="F13" s="30">
        <v>11.93</v>
      </c>
      <c r="G13" s="31">
        <v>153</v>
      </c>
      <c r="H13" s="31">
        <v>2.85</v>
      </c>
      <c r="I13" s="31">
        <v>7.35</v>
      </c>
      <c r="J13" s="32">
        <v>19.05</v>
      </c>
    </row>
    <row r="14" spans="1:10">
      <c r="A14" s="10"/>
      <c r="B14" s="28" t="s">
        <v>30</v>
      </c>
      <c r="C14" s="29"/>
      <c r="D14" s="28" t="s">
        <v>41</v>
      </c>
      <c r="E14" s="30">
        <v>200</v>
      </c>
      <c r="F14" s="30">
        <v>4.7699999999999996</v>
      </c>
      <c r="G14" s="31">
        <v>81</v>
      </c>
      <c r="H14" s="31">
        <v>1.5</v>
      </c>
      <c r="I14" s="31">
        <v>1.3</v>
      </c>
      <c r="J14" s="32">
        <v>15.9</v>
      </c>
    </row>
    <row r="15" spans="1:10">
      <c r="A15" s="10"/>
      <c r="B15" s="16" t="s">
        <v>32</v>
      </c>
      <c r="C15" s="16"/>
      <c r="D15" s="12" t="s">
        <v>22</v>
      </c>
      <c r="E15" s="13">
        <v>40</v>
      </c>
      <c r="F15" s="13">
        <v>2.41</v>
      </c>
      <c r="G15" s="14">
        <v>94</v>
      </c>
      <c r="H15" s="14">
        <v>3.04</v>
      </c>
      <c r="I15" s="14">
        <v>0.32</v>
      </c>
      <c r="J15" s="15">
        <v>19.68</v>
      </c>
    </row>
    <row r="16" spans="1:10" ht="15.75" thickBot="1">
      <c r="A16" s="17"/>
      <c r="B16" s="18" t="s">
        <v>33</v>
      </c>
      <c r="C16" s="19"/>
      <c r="D16" s="20" t="s">
        <v>23</v>
      </c>
      <c r="E16" s="21">
        <v>40</v>
      </c>
      <c r="F16" s="21">
        <v>3.9</v>
      </c>
      <c r="G16" s="22">
        <v>69.599999999999994</v>
      </c>
      <c r="H16" s="22">
        <v>2.64</v>
      </c>
      <c r="I16" s="22">
        <v>0.48</v>
      </c>
      <c r="J16" s="23">
        <v>13.36</v>
      </c>
    </row>
    <row r="17" spans="1:13" ht="15.75" thickBot="1">
      <c r="A17" s="53"/>
      <c r="B17" s="54"/>
      <c r="C17" s="55"/>
      <c r="D17" s="56" t="s">
        <v>38</v>
      </c>
      <c r="E17" s="57">
        <f>SUM(E11:E16)</f>
        <v>590</v>
      </c>
      <c r="F17" s="57">
        <f t="shared" ref="F17:J17" si="1">SUM(F11:F16)</f>
        <v>79.25</v>
      </c>
      <c r="G17" s="57">
        <f t="shared" si="1"/>
        <v>487.20500000000004</v>
      </c>
      <c r="H17" s="57">
        <f t="shared" si="1"/>
        <v>28.436000000000003</v>
      </c>
      <c r="I17" s="57">
        <f t="shared" si="1"/>
        <v>10.226000000000001</v>
      </c>
      <c r="J17" s="76">
        <f t="shared" si="1"/>
        <v>1962.39</v>
      </c>
    </row>
    <row r="18" spans="1:13">
      <c r="A18" s="10" t="s">
        <v>10</v>
      </c>
      <c r="B18" s="36" t="s">
        <v>11</v>
      </c>
      <c r="C18" s="29"/>
      <c r="D18" s="37" t="s">
        <v>31</v>
      </c>
      <c r="E18" s="38">
        <v>60</v>
      </c>
      <c r="F18" s="39">
        <v>7.85</v>
      </c>
      <c r="G18" s="40">
        <v>7.8529999999999998</v>
      </c>
      <c r="H18" s="40">
        <v>0.44900000000000001</v>
      </c>
      <c r="I18" s="40">
        <v>5.7000000000000002E-2</v>
      </c>
      <c r="J18" s="41">
        <v>1.403</v>
      </c>
    </row>
    <row r="19" spans="1:13">
      <c r="A19" s="10"/>
      <c r="B19" s="33" t="s">
        <v>12</v>
      </c>
      <c r="C19" s="11"/>
      <c r="D19" s="12" t="s">
        <v>24</v>
      </c>
      <c r="E19" s="13">
        <v>250</v>
      </c>
      <c r="F19" s="34">
        <v>4.66</v>
      </c>
      <c r="G19" s="14">
        <v>112.5</v>
      </c>
      <c r="H19" s="14">
        <v>2.125</v>
      </c>
      <c r="I19" s="14">
        <v>5.0999999999999996</v>
      </c>
      <c r="J19" s="15">
        <v>14.55</v>
      </c>
    </row>
    <row r="20" spans="1:13">
      <c r="A20" s="10"/>
      <c r="B20" s="33" t="s">
        <v>13</v>
      </c>
      <c r="C20" s="11"/>
      <c r="D20" s="12" t="s">
        <v>28</v>
      </c>
      <c r="E20" s="13">
        <v>200</v>
      </c>
      <c r="F20" s="34">
        <v>58</v>
      </c>
      <c r="G20" s="14">
        <v>352</v>
      </c>
      <c r="H20" s="14">
        <v>15.12</v>
      </c>
      <c r="I20" s="14">
        <v>14.88</v>
      </c>
      <c r="J20" s="15">
        <v>39.36</v>
      </c>
    </row>
    <row r="21" spans="1:13">
      <c r="A21" s="10"/>
      <c r="B21" s="33" t="s">
        <v>30</v>
      </c>
      <c r="C21" s="11"/>
      <c r="D21" s="12" t="s">
        <v>25</v>
      </c>
      <c r="E21" s="13">
        <v>200</v>
      </c>
      <c r="F21" s="34">
        <v>4.13</v>
      </c>
      <c r="G21" s="14">
        <v>110</v>
      </c>
      <c r="H21" s="14">
        <v>0.5</v>
      </c>
      <c r="I21" s="14">
        <v>0</v>
      </c>
      <c r="J21" s="15">
        <v>27</v>
      </c>
      <c r="M21" s="4"/>
    </row>
    <row r="22" spans="1:13">
      <c r="A22" s="10"/>
      <c r="B22" s="33" t="s">
        <v>19</v>
      </c>
      <c r="C22" s="11"/>
      <c r="D22" s="12" t="s">
        <v>22</v>
      </c>
      <c r="E22" s="13">
        <v>40</v>
      </c>
      <c r="F22" s="34">
        <v>1.96</v>
      </c>
      <c r="G22" s="14">
        <v>94</v>
      </c>
      <c r="H22" s="14">
        <v>3.04</v>
      </c>
      <c r="I22" s="14">
        <v>0.32</v>
      </c>
      <c r="J22" s="15">
        <v>19.68</v>
      </c>
    </row>
    <row r="23" spans="1:13" ht="15.75" thickBot="1">
      <c r="A23" s="10"/>
      <c r="B23" s="42" t="s">
        <v>15</v>
      </c>
      <c r="C23" s="43"/>
      <c r="D23" s="44" t="s">
        <v>23</v>
      </c>
      <c r="E23" s="45">
        <v>20</v>
      </c>
      <c r="F23" s="46">
        <v>2.65</v>
      </c>
      <c r="G23" s="47">
        <v>34.799999999999997</v>
      </c>
      <c r="H23" s="47">
        <v>1.32</v>
      </c>
      <c r="I23" s="47">
        <v>0.24</v>
      </c>
      <c r="J23" s="48">
        <v>6.68</v>
      </c>
    </row>
    <row r="24" spans="1:13" ht="15.75" thickBot="1">
      <c r="A24" s="10"/>
      <c r="B24" s="78"/>
      <c r="C24" s="79"/>
      <c r="D24" s="80" t="s">
        <v>38</v>
      </c>
      <c r="E24" s="81">
        <f>SUM(E18:E23)</f>
        <v>770</v>
      </c>
      <c r="F24" s="81">
        <f t="shared" ref="F24:J24" si="2">SUM(F18:F23)</f>
        <v>79.25</v>
      </c>
      <c r="G24" s="81">
        <f t="shared" si="2"/>
        <v>711.15300000000002</v>
      </c>
      <c r="H24" s="81">
        <f t="shared" si="2"/>
        <v>22.553999999999998</v>
      </c>
      <c r="I24" s="81">
        <f t="shared" si="2"/>
        <v>20.596999999999998</v>
      </c>
      <c r="J24" s="82">
        <f t="shared" si="2"/>
        <v>108.673</v>
      </c>
    </row>
    <row r="25" spans="1:13" ht="15.75" thickBot="1">
      <c r="A25" s="77"/>
      <c r="B25" s="49"/>
      <c r="C25" s="50"/>
      <c r="D25" s="58" t="s">
        <v>39</v>
      </c>
      <c r="E25" s="59">
        <f>E10+E17+E24</f>
        <v>1950</v>
      </c>
      <c r="F25" s="59">
        <f t="shared" ref="F25:J25" si="3">F10+F17+F24</f>
        <v>237.75</v>
      </c>
      <c r="G25" s="59">
        <f t="shared" si="3"/>
        <v>1665.3380000000002</v>
      </c>
      <c r="H25" s="59">
        <f t="shared" si="3"/>
        <v>66.50500000000001</v>
      </c>
      <c r="I25" s="59">
        <f t="shared" si="3"/>
        <v>39.317999999999998</v>
      </c>
      <c r="J25" s="60">
        <f t="shared" si="3"/>
        <v>2152.5830000000001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2021-06-02T03:11:00Z</cp:lastPrinted>
  <dcterms:created xsi:type="dcterms:W3CDTF">2015-06-05T18:19:34Z</dcterms:created>
  <dcterms:modified xsi:type="dcterms:W3CDTF">2024-01-12T06:23:15Z</dcterms:modified>
</cp:coreProperties>
</file>