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H27"/>
  <c r="F26"/>
  <c r="G26"/>
  <c r="H26"/>
  <c r="I26"/>
  <c r="J26"/>
  <c r="E26"/>
  <c r="F18"/>
  <c r="G18"/>
  <c r="G27" s="1"/>
  <c r="H18"/>
  <c r="I18"/>
  <c r="I27" s="1"/>
  <c r="J18"/>
  <c r="J27" s="1"/>
  <c r="E18"/>
  <c r="F11"/>
  <c r="G11"/>
  <c r="H11"/>
  <c r="I11"/>
  <c r="J11"/>
  <c r="F27" l="1"/>
  <c r="E27"/>
</calcChain>
</file>

<file path=xl/sharedStrings.xml><?xml version="1.0" encoding="utf-8"?>
<sst xmlns="http://schemas.openxmlformats.org/spreadsheetml/2006/main" count="62" uniqueCount="49">
  <si>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</si>
  <si>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</si>
  <si>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</si>
  <si>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</si>
  <si>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</si>
  <si>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</si>
  <si>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</si>
  <si>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</si>
  <si>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</si>
  <si>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</si>
  <si>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</si>
  <si>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</si>
  <si>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</si>
  <si>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</si>
  <si>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</si>
  <si>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</si>
  <si>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</si>
  <si>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</si>
  <si>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</si>
  <si>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</si>
  <si>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</si>
  <si>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</si>
  <si>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</si>
  <si>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пшеничный</t>
  </si>
  <si>
    <t>ржано-пшеничный</t>
  </si>
  <si>
    <t>Чай с сахаром</t>
  </si>
  <si>
    <t>Компот из кураги</t>
  </si>
  <si>
    <t>напиток</t>
  </si>
  <si>
    <t>Каша гречневая рассыпчатая</t>
  </si>
  <si>
    <t xml:space="preserve">пн </t>
  </si>
  <si>
    <t>Суп картофельный с макаронными изделиями</t>
  </si>
  <si>
    <t>гарнир</t>
  </si>
  <si>
    <t>хлеб белый</t>
  </si>
  <si>
    <t>Каша перловая рассыпчатая</t>
  </si>
  <si>
    <t>Каша овсянная вязкая "Геркулес"</t>
  </si>
  <si>
    <t>Масло сливочное порциями</t>
  </si>
  <si>
    <t xml:space="preserve">Сыр сычужный Российский твердый порциями </t>
  </si>
  <si>
    <t>бородинский</t>
  </si>
  <si>
    <t>Плоды свежие (яблоки)*</t>
  </si>
  <si>
    <t xml:space="preserve">фрукты </t>
  </si>
  <si>
    <t>день 6</t>
  </si>
  <si>
    <t>2 нед.</t>
  </si>
  <si>
    <t>Тефтели из говядины паровые</t>
  </si>
  <si>
    <t>Кампот из черной смородины</t>
  </si>
  <si>
    <t>Овощи свежие в нарезке (помидоры)*</t>
  </si>
  <si>
    <t>итого</t>
  </si>
  <si>
    <t>итого за день</t>
  </si>
  <si>
    <t>Гор.напиток</t>
  </si>
  <si>
    <t>Птица отварная (голень)*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</si>
</sst>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0" xfId="0" applyNumberFormat="1"/>
    <xf numFmtId="0" fontId="0" fillId="0" borderId="0" xfId="0" applyBorder="1"/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 vertical="center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/>
    <xf numFmtId="0" fontId="0" fillId="3" borderId="18" xfId="0" applyFill="1" applyBorder="1"/>
    <xf numFmtId="0" fontId="3" fillId="3" borderId="5" xfId="0" applyFont="1" applyFill="1" applyBorder="1" applyAlignment="1" applyProtection="1">
      <alignment vertical="top" wrapText="1"/>
      <protection locked="0"/>
    </xf>
    <xf numFmtId="0" fontId="0" fillId="3" borderId="19" xfId="0" applyFill="1" applyBorder="1"/>
    <xf numFmtId="0" fontId="0" fillId="3" borderId="19" xfId="0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0" xfId="0" applyFill="1" applyBorder="1" applyProtection="1">
      <protection locked="0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1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NumberForma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" borderId="21" xfId="0" applyFill="1" applyBorder="1" applyAlignment="1">
      <alignment horizontal="left" vertical="center"/>
    </xf>
    <xf numFmtId="0" fontId="3" fillId="3" borderId="16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right"/>
    </xf>
    <xf numFmtId="0" fontId="0" fillId="0" borderId="26" xfId="0" applyFill="1" applyBorder="1" applyProtection="1"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Fill="1" applyBorder="1" applyAlignment="1" applyProtection="1">
      <alignment horizontal="right" wrapText="1"/>
      <protection locked="0"/>
    </xf>
    <xf numFmtId="0" fontId="0" fillId="0" borderId="23" xfId="0" applyFill="1" applyBorder="1" applyProtection="1"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Fill="1" applyBorder="1" applyAlignment="1" applyProtection="1">
      <alignment horizontal="right" vertical="top" wrapText="1"/>
      <protection locked="0"/>
    </xf>
    <xf numFmtId="0" fontId="0" fillId="3" borderId="26" xfId="0" applyFill="1" applyBorder="1"/>
    <xf numFmtId="0" fontId="0" fillId="3" borderId="27" xfId="0" applyFill="1" applyBorder="1"/>
    <xf numFmtId="0" fontId="2" fillId="3" borderId="27" xfId="0" applyFont="1" applyFill="1" applyBorder="1" applyAlignment="1">
      <alignment horizontal="right"/>
    </xf>
    <xf numFmtId="0" fontId="3" fillId="2" borderId="10" xfId="0" applyNumberFormat="1" applyFont="1" applyFill="1" applyBorder="1" applyAlignment="1" applyProtection="1">
      <alignment horizontal="center" vertical="top" wrapText="1"/>
      <protection locked="0"/>
    </xf>
    <xf numFmtId="0" fontId="3" fillId="2" borderId="5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/>
    </xf>
    <xf numFmtId="0" fontId="2" fillId="3" borderId="28" xfId="0" applyNumberFormat="1" applyFont="1" applyFill="1" applyBorder="1" applyAlignment="1">
      <alignment horizontal="center" vertical="center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top" wrapText="1"/>
      <protection locked="0"/>
    </xf>
    <xf numFmtId="2" fontId="3" fillId="0" borderId="24" xfId="0" applyNumberFormat="1" applyFont="1" applyFill="1" applyBorder="1" applyAlignment="1" applyProtection="1">
      <alignment horizontal="center" vertical="top" wrapText="1"/>
      <protection locked="0"/>
    </xf>
    <xf numFmtId="2" fontId="3" fillId="0" borderId="25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showGridLines="0" showRowColHeaders="0" tabSelected="1" topLeftCell="A10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2" t="s">
        <v>0</v>
      </c>
      <c r="B1" s="79" t="s">
        <v>18</v>
      </c>
      <c r="C1" s="80"/>
      <c r="D1" s="81"/>
      <c r="E1" s="12" t="s">
        <v>17</v>
      </c>
      <c r="F1" s="13"/>
      <c r="G1" s="12"/>
      <c r="H1" s="14" t="s">
        <v>29</v>
      </c>
      <c r="I1" s="14" t="s">
        <v>40</v>
      </c>
      <c r="J1" s="10" t="s">
        <v>41</v>
      </c>
      <c r="K1" s="12"/>
    </row>
    <row r="2" spans="1:11" ht="7.5" customHeight="1" thickBot="1"/>
    <row r="3" spans="1:11" ht="15.75" thickBot="1">
      <c r="A3" s="7" t="s">
        <v>1</v>
      </c>
      <c r="B3" s="1" t="s">
        <v>2</v>
      </c>
      <c r="C3" s="2" t="s">
        <v>21</v>
      </c>
      <c r="D3" s="2" t="s">
        <v>3</v>
      </c>
      <c r="E3" s="2" t="s">
        <v>22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1">
      <c r="A4" s="8" t="s">
        <v>9</v>
      </c>
      <c r="B4" s="20" t="s">
        <v>10</v>
      </c>
      <c r="C4" s="34">
        <v>247</v>
      </c>
      <c r="D4" s="21" t="s">
        <v>34</v>
      </c>
      <c r="E4" s="15">
        <v>205</v>
      </c>
      <c r="F4" s="41">
        <v>19.12</v>
      </c>
      <c r="G4" s="60">
        <v>234.11</v>
      </c>
      <c r="H4" s="41">
        <v>7.3390000000000004</v>
      </c>
      <c r="I4" s="41">
        <v>9.6349999999999998</v>
      </c>
      <c r="J4" s="66">
        <v>29.52</v>
      </c>
    </row>
    <row r="5" spans="1:11">
      <c r="A5" s="9"/>
      <c r="B5" s="22" t="s">
        <v>13</v>
      </c>
      <c r="C5" s="18">
        <v>105</v>
      </c>
      <c r="D5" s="17" t="s">
        <v>35</v>
      </c>
      <c r="E5" s="16">
        <v>10</v>
      </c>
      <c r="F5" s="42">
        <v>9.7200000000000006</v>
      </c>
      <c r="G5" s="61">
        <v>74.8</v>
      </c>
      <c r="H5" s="42">
        <v>0.05</v>
      </c>
      <c r="I5" s="42">
        <v>8.25</v>
      </c>
      <c r="J5" s="67">
        <v>0.08</v>
      </c>
    </row>
    <row r="6" spans="1:11" ht="25.5">
      <c r="A6" s="9"/>
      <c r="B6" s="29" t="s">
        <v>13</v>
      </c>
      <c r="C6" s="36">
        <v>100</v>
      </c>
      <c r="D6" s="33" t="s">
        <v>36</v>
      </c>
      <c r="E6" s="16">
        <v>25</v>
      </c>
      <c r="F6" s="42">
        <v>24.85</v>
      </c>
      <c r="G6" s="62">
        <v>102.9</v>
      </c>
      <c r="H6" s="42">
        <v>7.68</v>
      </c>
      <c r="I6" s="42">
        <v>7.83</v>
      </c>
      <c r="J6" s="67">
        <v>0</v>
      </c>
    </row>
    <row r="7" spans="1:11">
      <c r="A7" s="9"/>
      <c r="B7" s="22" t="s">
        <v>47</v>
      </c>
      <c r="C7" s="18">
        <v>493</v>
      </c>
      <c r="D7" s="17" t="s">
        <v>25</v>
      </c>
      <c r="E7" s="16">
        <v>200</v>
      </c>
      <c r="F7" s="42">
        <v>1.1299999999999999</v>
      </c>
      <c r="G7" s="61">
        <v>30</v>
      </c>
      <c r="H7" s="42">
        <v>0.1</v>
      </c>
      <c r="I7" s="42">
        <v>0</v>
      </c>
      <c r="J7" s="67">
        <v>15</v>
      </c>
    </row>
    <row r="8" spans="1:11">
      <c r="A8" s="9"/>
      <c r="B8" s="22" t="s">
        <v>19</v>
      </c>
      <c r="C8" s="18">
        <v>108</v>
      </c>
      <c r="D8" s="17" t="s">
        <v>23</v>
      </c>
      <c r="E8" s="16">
        <v>40</v>
      </c>
      <c r="F8" s="42">
        <v>3.9</v>
      </c>
      <c r="G8" s="16">
        <v>94</v>
      </c>
      <c r="H8" s="42">
        <v>3.04</v>
      </c>
      <c r="I8" s="42">
        <v>0.32</v>
      </c>
      <c r="J8" s="67">
        <v>19.68</v>
      </c>
    </row>
    <row r="9" spans="1:11">
      <c r="A9" s="19"/>
      <c r="B9" s="23" t="s">
        <v>19</v>
      </c>
      <c r="C9" s="18">
        <v>109</v>
      </c>
      <c r="D9" s="17" t="s">
        <v>37</v>
      </c>
      <c r="E9" s="16">
        <v>40</v>
      </c>
      <c r="F9" s="42">
        <v>5.07</v>
      </c>
      <c r="G9" s="16">
        <v>69.599999999999994</v>
      </c>
      <c r="H9" s="42">
        <v>2.64</v>
      </c>
      <c r="I9" s="42">
        <v>0.48</v>
      </c>
      <c r="J9" s="67">
        <v>13.36</v>
      </c>
      <c r="K9" s="5"/>
    </row>
    <row r="10" spans="1:11" ht="15.75" thickBot="1">
      <c r="A10" s="9"/>
      <c r="B10" s="27" t="s">
        <v>39</v>
      </c>
      <c r="C10" s="37">
        <v>112</v>
      </c>
      <c r="D10" s="38" t="s">
        <v>38</v>
      </c>
      <c r="E10" s="44">
        <v>170</v>
      </c>
      <c r="F10" s="43">
        <v>15.46</v>
      </c>
      <c r="G10" s="59">
        <v>79.900000000000006</v>
      </c>
      <c r="H10" s="43">
        <v>0.68</v>
      </c>
      <c r="I10" s="43">
        <v>0.68</v>
      </c>
      <c r="J10" s="68">
        <v>16.66</v>
      </c>
      <c r="K10" s="5"/>
    </row>
    <row r="11" spans="1:11" ht="15.75" thickBot="1">
      <c r="A11" s="11"/>
      <c r="B11" s="53"/>
      <c r="C11" s="54"/>
      <c r="D11" s="55" t="s">
        <v>45</v>
      </c>
      <c r="E11" s="76">
        <f>SUM(E4:E10)</f>
        <v>690</v>
      </c>
      <c r="F11" s="77">
        <f t="shared" ref="F11:J11" si="0">SUM(F4:F10)</f>
        <v>79.25</v>
      </c>
      <c r="G11" s="76">
        <f t="shared" si="0"/>
        <v>685.31000000000006</v>
      </c>
      <c r="H11" s="77">
        <f t="shared" si="0"/>
        <v>21.529</v>
      </c>
      <c r="I11" s="77">
        <f t="shared" si="0"/>
        <v>27.194999999999997</v>
      </c>
      <c r="J11" s="78">
        <f t="shared" si="0"/>
        <v>94.3</v>
      </c>
      <c r="K11" s="5"/>
    </row>
    <row r="12" spans="1:11">
      <c r="A12" s="8" t="s">
        <v>11</v>
      </c>
      <c r="B12" s="20" t="s">
        <v>13</v>
      </c>
      <c r="C12" s="35"/>
      <c r="D12" s="25"/>
      <c r="E12" s="15"/>
      <c r="F12" s="41"/>
      <c r="G12" s="15"/>
      <c r="H12" s="41"/>
      <c r="I12" s="41"/>
      <c r="J12" s="66"/>
      <c r="K12" s="6"/>
    </row>
    <row r="13" spans="1:11">
      <c r="A13" s="9"/>
      <c r="B13" s="22" t="s">
        <v>15</v>
      </c>
      <c r="C13" s="18">
        <v>389</v>
      </c>
      <c r="D13" s="26" t="s">
        <v>42</v>
      </c>
      <c r="E13" s="16">
        <v>90</v>
      </c>
      <c r="F13" s="42">
        <v>38.78</v>
      </c>
      <c r="G13" s="16">
        <v>183.6</v>
      </c>
      <c r="H13" s="42">
        <v>12.42</v>
      </c>
      <c r="I13" s="42">
        <v>11.43</v>
      </c>
      <c r="J13" s="67">
        <v>7.83</v>
      </c>
      <c r="K13" s="6"/>
    </row>
    <row r="14" spans="1:11">
      <c r="A14" s="9"/>
      <c r="B14" s="22" t="s">
        <v>31</v>
      </c>
      <c r="C14" s="18">
        <v>242</v>
      </c>
      <c r="D14" s="26" t="s">
        <v>33</v>
      </c>
      <c r="E14" s="16">
        <v>150</v>
      </c>
      <c r="F14" s="42">
        <v>9.3699999999999992</v>
      </c>
      <c r="G14" s="16">
        <v>209.25</v>
      </c>
      <c r="H14" s="42">
        <v>4.59</v>
      </c>
      <c r="I14" s="42">
        <v>6.7350000000000003</v>
      </c>
      <c r="J14" s="67">
        <v>31.47</v>
      </c>
      <c r="K14" s="6"/>
    </row>
    <row r="15" spans="1:11">
      <c r="A15" s="9"/>
      <c r="B15" s="22" t="s">
        <v>27</v>
      </c>
      <c r="C15" s="18">
        <v>511</v>
      </c>
      <c r="D15" s="26" t="s">
        <v>43</v>
      </c>
      <c r="E15" s="16">
        <v>200</v>
      </c>
      <c r="F15" s="42">
        <v>23.62</v>
      </c>
      <c r="G15" s="16">
        <v>96</v>
      </c>
      <c r="H15" s="42">
        <v>0.5</v>
      </c>
      <c r="I15" s="42">
        <v>0.2</v>
      </c>
      <c r="J15" s="67">
        <v>23.1</v>
      </c>
      <c r="K15" s="6"/>
    </row>
    <row r="16" spans="1:11">
      <c r="A16" s="9"/>
      <c r="B16" s="23" t="s">
        <v>32</v>
      </c>
      <c r="C16" s="18">
        <v>108</v>
      </c>
      <c r="D16" s="26" t="s">
        <v>23</v>
      </c>
      <c r="E16" s="16">
        <v>40</v>
      </c>
      <c r="F16" s="42">
        <v>2.41</v>
      </c>
      <c r="G16" s="16">
        <v>94</v>
      </c>
      <c r="H16" s="42">
        <v>3.04</v>
      </c>
      <c r="I16" s="42">
        <v>0.32</v>
      </c>
      <c r="J16" s="67">
        <v>19.68</v>
      </c>
      <c r="K16" s="5"/>
    </row>
    <row r="17" spans="1:13" ht="15.75" thickBot="1">
      <c r="A17" s="9"/>
      <c r="B17" s="30" t="s">
        <v>16</v>
      </c>
      <c r="C17" s="39">
        <v>109</v>
      </c>
      <c r="D17" s="31" t="s">
        <v>24</v>
      </c>
      <c r="E17" s="32">
        <v>40</v>
      </c>
      <c r="F17" s="69">
        <v>5.07</v>
      </c>
      <c r="G17" s="32">
        <v>69.599999999999994</v>
      </c>
      <c r="H17" s="69">
        <v>2.64</v>
      </c>
      <c r="I17" s="69">
        <v>0.48</v>
      </c>
      <c r="J17" s="70">
        <v>13.36</v>
      </c>
    </row>
    <row r="18" spans="1:13" ht="15.75" thickBot="1">
      <c r="A18" s="9"/>
      <c r="B18" s="50"/>
      <c r="C18" s="51"/>
      <c r="D18" s="52" t="s">
        <v>45</v>
      </c>
      <c r="E18" s="74">
        <f>SUM(E12:E17)</f>
        <v>520</v>
      </c>
      <c r="F18" s="73">
        <f t="shared" ref="F18:J18" si="1">SUM(F12:F17)</f>
        <v>79.25</v>
      </c>
      <c r="G18" s="74">
        <f t="shared" si="1"/>
        <v>652.45000000000005</v>
      </c>
      <c r="H18" s="73">
        <f t="shared" si="1"/>
        <v>23.189999999999998</v>
      </c>
      <c r="I18" s="73">
        <f t="shared" si="1"/>
        <v>19.164999999999999</v>
      </c>
      <c r="J18" s="75">
        <f t="shared" si="1"/>
        <v>95.44</v>
      </c>
    </row>
    <row r="19" spans="1:13">
      <c r="A19" s="8" t="s">
        <v>12</v>
      </c>
      <c r="B19" s="28" t="s">
        <v>13</v>
      </c>
      <c r="C19" s="35">
        <v>106</v>
      </c>
      <c r="D19" s="25" t="s">
        <v>44</v>
      </c>
      <c r="E19" s="15">
        <v>60</v>
      </c>
      <c r="F19" s="41">
        <v>10.91</v>
      </c>
      <c r="G19" s="15">
        <v>7.8529999999999998</v>
      </c>
      <c r="H19" s="41">
        <v>0.44900000000000001</v>
      </c>
      <c r="I19" s="41">
        <v>5.7000000000000002E-2</v>
      </c>
      <c r="J19" s="66">
        <v>1.403</v>
      </c>
    </row>
    <row r="20" spans="1:13" ht="30">
      <c r="A20" s="40"/>
      <c r="B20" s="29" t="s">
        <v>14</v>
      </c>
      <c r="C20" s="18">
        <v>147</v>
      </c>
      <c r="D20" s="26" t="s">
        <v>30</v>
      </c>
      <c r="E20" s="16">
        <v>250</v>
      </c>
      <c r="F20" s="42">
        <v>7.42</v>
      </c>
      <c r="G20" s="16">
        <v>111.25</v>
      </c>
      <c r="H20" s="42">
        <v>2.7</v>
      </c>
      <c r="I20" s="42">
        <v>2.85</v>
      </c>
      <c r="J20" s="67">
        <v>18.824999999999999</v>
      </c>
    </row>
    <row r="21" spans="1:13">
      <c r="A21" s="40"/>
      <c r="B21" s="29" t="s">
        <v>15</v>
      </c>
      <c r="C21" s="18">
        <v>404</v>
      </c>
      <c r="D21" s="26" t="s">
        <v>48</v>
      </c>
      <c r="E21" s="16">
        <v>100</v>
      </c>
      <c r="F21" s="42">
        <v>35.299999999999997</v>
      </c>
      <c r="G21" s="16">
        <v>170</v>
      </c>
      <c r="H21" s="42">
        <v>16.5</v>
      </c>
      <c r="I21" s="42">
        <v>11.4</v>
      </c>
      <c r="J21" s="67">
        <v>0.4</v>
      </c>
    </row>
    <row r="22" spans="1:13">
      <c r="A22" s="40"/>
      <c r="B22" s="29" t="s">
        <v>31</v>
      </c>
      <c r="C22" s="18">
        <v>237</v>
      </c>
      <c r="D22" s="26" t="s">
        <v>28</v>
      </c>
      <c r="E22" s="16">
        <v>150</v>
      </c>
      <c r="F22" s="42">
        <v>11.25</v>
      </c>
      <c r="G22" s="16">
        <v>253.05</v>
      </c>
      <c r="H22" s="42">
        <v>8.5500000000000007</v>
      </c>
      <c r="I22" s="42">
        <v>7.8449999999999998</v>
      </c>
      <c r="J22" s="67">
        <v>37.08</v>
      </c>
    </row>
    <row r="23" spans="1:13">
      <c r="A23" s="40"/>
      <c r="B23" s="29" t="s">
        <v>27</v>
      </c>
      <c r="C23" s="18">
        <v>508</v>
      </c>
      <c r="D23" s="26" t="s">
        <v>26</v>
      </c>
      <c r="E23" s="16">
        <v>200</v>
      </c>
      <c r="F23" s="42">
        <v>6.89</v>
      </c>
      <c r="G23" s="16">
        <v>81</v>
      </c>
      <c r="H23" s="42">
        <v>0.3</v>
      </c>
      <c r="I23" s="42">
        <v>0</v>
      </c>
      <c r="J23" s="67">
        <v>20.100000000000001</v>
      </c>
      <c r="M23" s="4"/>
    </row>
    <row r="24" spans="1:13">
      <c r="A24" s="40"/>
      <c r="B24" s="29" t="s">
        <v>20</v>
      </c>
      <c r="C24" s="24">
        <v>108</v>
      </c>
      <c r="D24" s="26" t="s">
        <v>23</v>
      </c>
      <c r="E24" s="16">
        <v>40</v>
      </c>
      <c r="F24" s="42">
        <v>2.41</v>
      </c>
      <c r="G24" s="16">
        <v>94</v>
      </c>
      <c r="H24" s="42">
        <v>3.04</v>
      </c>
      <c r="I24" s="42">
        <v>0.32</v>
      </c>
      <c r="J24" s="67">
        <v>19.68</v>
      </c>
    </row>
    <row r="25" spans="1:13" ht="15.75" thickBot="1">
      <c r="A25" s="9"/>
      <c r="B25" s="45" t="s">
        <v>16</v>
      </c>
      <c r="C25" s="46">
        <v>109</v>
      </c>
      <c r="D25" s="31" t="s">
        <v>24</v>
      </c>
      <c r="E25" s="32">
        <v>40</v>
      </c>
      <c r="F25" s="69">
        <v>5.07</v>
      </c>
      <c r="G25" s="32">
        <v>69.599999999999994</v>
      </c>
      <c r="H25" s="69">
        <v>2.64</v>
      </c>
      <c r="I25" s="69">
        <v>0.48</v>
      </c>
      <c r="J25" s="70">
        <v>13.36</v>
      </c>
    </row>
    <row r="26" spans="1:13" ht="15.75" thickBot="1">
      <c r="A26" s="47"/>
      <c r="B26" s="48"/>
      <c r="C26" s="48"/>
      <c r="D26" s="49" t="s">
        <v>45</v>
      </c>
      <c r="E26" s="63">
        <f>SUM(E19:E25)</f>
        <v>840</v>
      </c>
      <c r="F26" s="71">
        <f t="shared" ref="F26:J26" si="2">SUM(F19:F25)</f>
        <v>79.25</v>
      </c>
      <c r="G26" s="63">
        <f t="shared" si="2"/>
        <v>786.75300000000004</v>
      </c>
      <c r="H26" s="71">
        <f t="shared" si="2"/>
        <v>34.179000000000002</v>
      </c>
      <c r="I26" s="71">
        <f t="shared" si="2"/>
        <v>22.952000000000002</v>
      </c>
      <c r="J26" s="72">
        <f t="shared" si="2"/>
        <v>110.848</v>
      </c>
    </row>
    <row r="27" spans="1:13" ht="15.75" thickBot="1">
      <c r="A27" s="56"/>
      <c r="B27" s="57"/>
      <c r="C27" s="57"/>
      <c r="D27" s="58" t="s">
        <v>46</v>
      </c>
      <c r="E27" s="64">
        <f>E11+E18+E26</f>
        <v>2050</v>
      </c>
      <c r="F27" s="64">
        <f t="shared" ref="F27:J27" si="3">F11+F18+F26</f>
        <v>237.75</v>
      </c>
      <c r="G27" s="64">
        <f t="shared" si="3"/>
        <v>2124.5130000000004</v>
      </c>
      <c r="H27" s="64">
        <f t="shared" si="3"/>
        <v>78.897999999999996</v>
      </c>
      <c r="I27" s="64">
        <f t="shared" si="3"/>
        <v>69.311999999999998</v>
      </c>
      <c r="J27" s="65">
        <f t="shared" si="3"/>
        <v>300.58800000000002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2021-06-02T03:11:00Z</cp:lastPrinted>
  <dcterms:created xsi:type="dcterms:W3CDTF">2015-06-05T18:19:34Z</dcterms:created>
  <dcterms:modified xsi:type="dcterms:W3CDTF">2024-01-12T06:23:18Z</dcterms:modified>
</cp:coreProperties>
</file>